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H:\Clinical Governance\Risk Management\2023\Board250423\"/>
    </mc:Choice>
  </mc:AlternateContent>
  <bookViews>
    <workbookView xWindow="0" yWindow="0" windowWidth="24000" windowHeight="9735"/>
  </bookViews>
  <sheets>
    <sheet name="Strategic" sheetId="3" r:id="rId1"/>
    <sheet name="Organisational" sheetId="4" r:id="rId2"/>
    <sheet name="Directorate Risk" sheetId="2" r:id="rId3"/>
    <sheet name="Highest Rank" sheetId="1" r:id="rId4"/>
  </sheets>
  <calcPr calcId="152511"/>
</workbook>
</file>

<file path=xl/calcChain.xml><?xml version="1.0" encoding="utf-8"?>
<calcChain xmlns="http://schemas.openxmlformats.org/spreadsheetml/2006/main">
  <c r="R4" i="1" l="1"/>
  <c r="R5" i="1"/>
  <c r="R6" i="1"/>
  <c r="R7" i="1"/>
  <c r="R8" i="1"/>
  <c r="R9" i="1"/>
  <c r="R10" i="1"/>
  <c r="R11" i="1"/>
  <c r="R12" i="1"/>
  <c r="R13" i="1"/>
  <c r="R14" i="1"/>
  <c r="R16" i="1"/>
  <c r="R17" i="1"/>
  <c r="R18" i="1"/>
  <c r="R19" i="1"/>
  <c r="R20" i="1"/>
  <c r="R3" i="1"/>
</calcChain>
</file>

<file path=xl/sharedStrings.xml><?xml version="1.0" encoding="utf-8"?>
<sst xmlns="http://schemas.openxmlformats.org/spreadsheetml/2006/main" count="836" uniqueCount="401">
  <si>
    <t>Risk ID</t>
  </si>
  <si>
    <t>Risk Owner (Overall Responsibility)</t>
  </si>
  <si>
    <t>Risk level (current)</t>
  </si>
  <si>
    <t>IF (the cause of the risk)</t>
  </si>
  <si>
    <t>THEN (the event/incident) - Previously Risk Description</t>
  </si>
  <si>
    <t>Risk - Resulting in (the consequence)</t>
  </si>
  <si>
    <t>SR14 (961)</t>
  </si>
  <si>
    <t>Dickson,  Michael</t>
  </si>
  <si>
    <t>Logistics / Estates</t>
  </si>
  <si>
    <t xml:space="preserve">Estate </t>
  </si>
  <si>
    <t>Medium Risk</t>
  </si>
  <si>
    <t>If NHS Shetland fails to achieve modern standards and key environmental targets</t>
  </si>
  <si>
    <t xml:space="preserve">Then it can expect actions taken against it, potential sanctions and increased costs. This is made harder by an aged estate and inherited properties. </t>
  </si>
  <si>
    <t xml:space="preserve">NHS Scotland has set a clear framework for Boards to achieve net zero. NHS Shetland would be subject to increased costs, potential sanctions and contribute to the climate emergency should it fail to act </t>
  </si>
  <si>
    <t>Tolerate</t>
  </si>
  <si>
    <t>SR05 (1427)</t>
  </si>
  <si>
    <t>Chittick,  Brian</t>
  </si>
  <si>
    <t>Public Health</t>
  </si>
  <si>
    <t xml:space="preserve">Covid During Recovery Period </t>
  </si>
  <si>
    <t xml:space="preserve">IF patients and staff contract Covid Infection </t>
  </si>
  <si>
    <t>Then this could affect service delivery within health and care services due to staff absences and management Covid and in health and care facilities</t>
  </si>
  <si>
    <t>resulting in potential harm to staff/patients/clients and or staff access to services.</t>
  </si>
  <si>
    <t>SR11 (1451)</t>
  </si>
  <si>
    <t>Marsland, Mr Colin</t>
  </si>
  <si>
    <t>Training</t>
  </si>
  <si>
    <t xml:space="preserve">IG Training Non NHS Staff </t>
  </si>
  <si>
    <t>If there are low levels of appropriate IG training for staff not employed by NHS Shetland</t>
  </si>
  <si>
    <t>Then inadequately trained people will have access to NHS Shetland systems and this could increase the number and severity of personal data breaches.</t>
  </si>
  <si>
    <t>Resulting in a risk of harm to patients and/or staff, reputational damage, legal action and financial penalty.</t>
  </si>
  <si>
    <t>Treat - plan to reduce level of risk</t>
  </si>
  <si>
    <t>SR10 (1489)</t>
  </si>
  <si>
    <t>Laidlaw, Dr Susan</t>
  </si>
  <si>
    <t>Planning / Contingency</t>
  </si>
  <si>
    <t>Business Continuity Plans</t>
  </si>
  <si>
    <t xml:space="preserve">If services  /departments do not have business continuity plans in place </t>
  </si>
  <si>
    <t xml:space="preserve">Then there is a risk that we will not meet the Board's statutory obligations and in the event of a significant disruptive event, we will fail to deliver essential care to the population of Shetland and the recovery of services after the event will be delayed or extended unnecessarily. </t>
  </si>
  <si>
    <t xml:space="preserve">Resulting in potentially harm to patients, staff, public; additional costs to the Board; reputational harm.  And the post incident scrutiny by Government and regulatory/investigative bodies could lead to adverse impact on reputation of individuals and of the organisation.
</t>
  </si>
  <si>
    <t>SR18 (1540)</t>
  </si>
  <si>
    <t xml:space="preserve">Risk of CBRN contamination </t>
  </si>
  <si>
    <t xml:space="preserve">If there is an inadequate response to a Chemical Biological Radiological and Nuclear (explosives) CBRNe incident </t>
  </si>
  <si>
    <t xml:space="preserve">Then there is a risk of patients, staff, public and premises being contaminated. There is a potential loss of the entire hospital premises if contaminated.
</t>
  </si>
  <si>
    <t>Resulting in potential morbidity and mortality, loss of services, financial and reputational loss.
A knock-on effect to other Shetland services</t>
  </si>
  <si>
    <t>SR15 (1044)</t>
  </si>
  <si>
    <t>Brightwell,  Kirsty</t>
  </si>
  <si>
    <t>Operational</t>
  </si>
  <si>
    <t>Urgent/Emergency/Unscheduled Care</t>
  </si>
  <si>
    <t>Risk that patients will experience delays in transfer from the outer islands of Shetland</t>
  </si>
  <si>
    <t>There is a risk that patients will experience delays in transfer from the outer islands of Shetland for emergency or urgent care, resulting potentially in poorer clinical outcome. There also a risk that this reduction in flexibility and capacity with respect to inter-island transfer will cause remote and rural staff to feel unsupported in their location. This is likely to have a negative impact on recruitment and retention.</t>
  </si>
  <si>
    <t>SR03 (1045)</t>
  </si>
  <si>
    <t>Paediatrics</t>
  </si>
  <si>
    <t xml:space="preserve">we lack a specialist workforce for very sick children or children who are deteriorating </t>
  </si>
  <si>
    <t xml:space="preserve">we are reliant on generalists working with remote support 
</t>
  </si>
  <si>
    <t xml:space="preserve">the risk of an avoidable adverse event or adverse clinical outcome and leading to difficulties in recruitment and retention of generalist staff </t>
  </si>
  <si>
    <t>SR12 (1354)</t>
  </si>
  <si>
    <t>Capacity for Sustainable Change</t>
  </si>
  <si>
    <t xml:space="preserve">If the Board’s limited capacity to oversee change could mean that changes occur in an uncontrolled manner. </t>
  </si>
  <si>
    <t xml:space="preserve">Then uncontrolled change could increase risks to patient care as new processes, technology, workforce, or change is implemented without adequate consideration of its impact </t>
  </si>
  <si>
    <t>Resulting in disruption to processes, unwarranted variation and untoward or unforeseen events leading to patient harm.</t>
  </si>
  <si>
    <t>SR09 (1482)</t>
  </si>
  <si>
    <t>Clinical Governance and  Assurance</t>
  </si>
  <si>
    <t xml:space="preserve">If we continue with current clinical governance process </t>
  </si>
  <si>
    <t xml:space="preserve">There is risk of patient harm because of incomplete governance and assurance processes  </t>
  </si>
  <si>
    <t>which results in a poor learning system, repeat safety events and a lack of quality improvement and there is no culture of learning.</t>
  </si>
  <si>
    <t>SR19 (702)</t>
  </si>
  <si>
    <t>Contingency planning</t>
  </si>
  <si>
    <t>Flu Pandemic</t>
  </si>
  <si>
    <t>High risk</t>
  </si>
  <si>
    <t xml:space="preserve">If there are high levels of staff sickness and increased clinical demand due to Flu pandemic </t>
  </si>
  <si>
    <t xml:space="preserve">then there is a risk of loss of continuity of service 
</t>
  </si>
  <si>
    <t>Reduced or loss of services due to flu pandemic and resultant risk of adverse clinical events 
Economic and legislative impact to the organsiation</t>
  </si>
  <si>
    <t>SR01 (19)</t>
  </si>
  <si>
    <t>Carolan,  Kathleen</t>
  </si>
  <si>
    <t>National Standards</t>
  </si>
  <si>
    <t>Negative publicity, loss of confidence in the organisation from breaches of key ACCESS targets</t>
  </si>
  <si>
    <t>Negative publicity, loss of confidence in the organisation from breaches of key ACCESS targets and the potential of poorer patient outcomes as a result in delays in assessment of treatment</t>
  </si>
  <si>
    <t>SR06 (1444)</t>
  </si>
  <si>
    <t>Information Technology / Digital</t>
  </si>
  <si>
    <t>IG Training NHS Staff</t>
  </si>
  <si>
    <t>If there are low levels of compliance with mandatory IG training</t>
  </si>
  <si>
    <t xml:space="preserve">Then there is a risk of a greater number of data incidents as a consequence of low levels of information governance awareness and knowledge.
This will also be of concern to regulators (such as the ICO).
</t>
  </si>
  <si>
    <t>Resulting in harm to patients and/or regulatory action and/or financial penalty and/or reputational damage to the Board</t>
  </si>
  <si>
    <t>SR04 (1307)</t>
  </si>
  <si>
    <t>External Factors eg. Brexit/Supply Chain</t>
  </si>
  <si>
    <t xml:space="preserve">If external factors such as Brexit, changes to regulations or political instability </t>
  </si>
  <si>
    <t xml:space="preserve">Then impacts on the Board's ability to sustain services, the Board’s level of mitigations including - Business continuity planning, disaster recovery plans may be limited due to the external nature of these threats 
</t>
  </si>
  <si>
    <t xml:space="preserve">Resulting in directly impacted factors such as energy costs, food costs and medical supply constraints which would impact on patient care, performance of budgets </t>
  </si>
  <si>
    <t>SR13 (36)</t>
  </si>
  <si>
    <t>Access to Services</t>
  </si>
  <si>
    <t>If there are significant gaps due to recruitment, retention or funding</t>
  </si>
  <si>
    <t xml:space="preserve">Then there will be access problems for those living in more remote areas
</t>
  </si>
  <si>
    <t>SR08 (1471)</t>
  </si>
  <si>
    <t>Hall,  Lorraine</t>
  </si>
  <si>
    <t>Workforce</t>
  </si>
  <si>
    <t xml:space="preserve"> If we fail to attract and recruit to vacancies  or retain essential skills and knowledge within the organisation  </t>
  </si>
  <si>
    <t xml:space="preserve"> Then there will be a negative impact on the service delivery, existing  staff and patients care  
 </t>
  </si>
  <si>
    <t xml:space="preserve"> Resulting in :
reduction in services delivered
increase workload of existing staff 
negative impact on staff well being, increased absence 
increased risk of poor patient experience  and outcomes
increased reliance on agency or temporary staff
increased cost - financially unsustainable
 </t>
  </si>
  <si>
    <t>SR16 (1507)</t>
  </si>
  <si>
    <t>Covid Outbreak</t>
  </si>
  <si>
    <t xml:space="preserve">If there is a large outbreak of covid in Shetland and  / or a new variant </t>
  </si>
  <si>
    <t xml:space="preserve">then it could overwhelm current services through both significant increase in morbidity and demand for services and  /or  impact on services due to isolation of staff  </t>
  </si>
  <si>
    <t>resulting in significant adverse outcomes for patients and damage to NHS Shetland's reputation</t>
  </si>
  <si>
    <t>SR17 (1515)</t>
  </si>
  <si>
    <t>Chapman,  Craig</t>
  </si>
  <si>
    <t>IT Failure Due to Cyber Attack</t>
  </si>
  <si>
    <t>If a sole actor or orchestrated cyber attack occurs</t>
  </si>
  <si>
    <t>Then NHS Shetland could experience system downtime and/or loss of data and/or data disclosure</t>
  </si>
  <si>
    <t>Resulting in disruption to services caused by system downtime, risk of delays in treatment, risk to public reputation and significant financial costs for a full system recovery</t>
  </si>
  <si>
    <t>SR02 (500)</t>
  </si>
  <si>
    <t>Finance</t>
  </si>
  <si>
    <t>Very High Risk</t>
  </si>
  <si>
    <t>If NHS Shetland fails to recruit key posts</t>
  </si>
  <si>
    <t xml:space="preserve">Then failure to maintain financial balance
</t>
  </si>
  <si>
    <t>Resulting in significant overspend which will result in need for delivery of additional efficiency savings above the £3.1m currently in the plan.  Current estimate is an additional £4m for non-permanent staff in 2022/2023.</t>
  </si>
  <si>
    <t>Risk Title</t>
  </si>
  <si>
    <t>Risk Response</t>
  </si>
  <si>
    <t>Trend</t>
  </si>
  <si>
    <t>Target</t>
  </si>
  <si>
    <t>Movement in Last Year</t>
  </si>
  <si>
    <t>á</t>
  </si>
  <si>
    <t>↔</t>
  </si>
  <si>
    <t>Strategic Risks by Highest Rank</t>
  </si>
  <si>
    <t>Theme</t>
  </si>
  <si>
    <t>Update from Governance Groups or Committees</t>
  </si>
  <si>
    <t>Directorate - Risk Rating Score 15 and above and Extreme Consequence</t>
  </si>
  <si>
    <t>Risk ID (system)</t>
  </si>
  <si>
    <t>Directorate</t>
  </si>
  <si>
    <t>Department</t>
  </si>
  <si>
    <t>Risk Subtype</t>
  </si>
  <si>
    <t>If (the cause of the risk)</t>
  </si>
  <si>
    <t>Risk Description</t>
  </si>
  <si>
    <t>Controls in place</t>
  </si>
  <si>
    <t>Controls (Assurance)</t>
  </si>
  <si>
    <t>Rating (current)</t>
  </si>
  <si>
    <t>Risk level (Target)</t>
  </si>
  <si>
    <t>Review date</t>
  </si>
  <si>
    <t>Risk Lead</t>
  </si>
  <si>
    <t>Risk Owner</t>
  </si>
  <si>
    <t>Community Health and Social Care incl Primary Care</t>
  </si>
  <si>
    <t>Access OOHs</t>
  </si>
  <si>
    <t>If we are unable to provide high quality, sustainable Out of Hours care</t>
  </si>
  <si>
    <t xml:space="preserve">then we are unable to respond to needs in the community
 </t>
  </si>
  <si>
    <t>Resulting in increased acute hospital admissions or delayed access to community services</t>
  </si>
  <si>
    <t>Working with GPs who do OOHs work and understanding preferences and availability to set rotas in advance.</t>
  </si>
  <si>
    <t>Implementation of Primary Care Redesign</t>
  </si>
  <si>
    <t>Local Medical staffing review</t>
  </si>
  <si>
    <t>Engaged in development of national work on OOHs</t>
  </si>
  <si>
    <t>Complete review of OOH services across community and acute</t>
  </si>
  <si>
    <t>Complete work by Professional alliance on sustainable out of hours service</t>
  </si>
  <si>
    <t>Linked in with Redesigning Urgent Care programme</t>
  </si>
  <si>
    <t>Test of change with GP working remotely to support urgent care</t>
  </si>
  <si>
    <t>System wide review of Urgent care and OOHs supported by PMO</t>
  </si>
  <si>
    <t>Full engagement with the national urgent care collaborative programme</t>
  </si>
  <si>
    <t>Medical Directorate</t>
  </si>
  <si>
    <t>Medical Staffing</t>
  </si>
  <si>
    <t>If we fail to support the senior medical team (Consultants, GP) to manage the demand</t>
  </si>
  <si>
    <t>Then there is a risk of continual reliance on a temporary workforce</t>
  </si>
  <si>
    <t>resulting in financial sustainability and inability to progress education and learning and service development.</t>
  </si>
  <si>
    <t>Engagement with national strategies to enhance recruitment in remote and rural settings.</t>
  </si>
  <si>
    <t>Primary Care strategy will ensure as robust a model as possible.</t>
  </si>
  <si>
    <t>Regular meetings with Scottish Government medical workforce advisers</t>
  </si>
  <si>
    <t xml:space="preserve">July 2018 Recruitment of Consultant Anaesthetist complete.  New substative Consultant should start in Feb 19. </t>
  </si>
  <si>
    <t>ANPs undertaking triaged primary care clinics at weekends commenced February 2017</t>
  </si>
  <si>
    <t>Clinical development fellow was created and recruited to from December 2017.</t>
  </si>
  <si>
    <t>Consultant physician – Consultant currently on fixed term locum contract until August 2018 with possible extension.</t>
  </si>
  <si>
    <t xml:space="preserve">National Recruitment process used for recruitment of Consultant psychiatrist </t>
  </si>
  <si>
    <t>NHS SHetland becoming host Board for new GP hub</t>
  </si>
  <si>
    <t>Using the lessons from the success of the GP Hub and transposing the project into acute sector</t>
  </si>
  <si>
    <t>Engagement with the Global Health Academy to work in collaboration in exploiting global citizenship opportunities to recruit</t>
  </si>
  <si>
    <t>Collaborating with NES on fellowship posts</t>
  </si>
  <si>
    <t>Nursing and Acute Services (Montfield)</t>
  </si>
  <si>
    <t>Information - Availability</t>
  </si>
  <si>
    <t>Poor discharge documentation process</t>
  </si>
  <si>
    <t xml:space="preserve">Medical inpatient discharge documentation: Frequent delays, legibility issues, and duplicates causing confusion in primary care </t>
  </si>
  <si>
    <t>Medical inpatient discharge documentation: Frequent delays, legibility issues, and duplicates causing confusion in primary care and patient safety risk.</t>
  </si>
  <si>
    <t xml:space="preserve">Awareness amongst medical staff.Current Immediate Discharge Letter (IDL)is paper based and handwritten. In many cases this is followed up by a typed discharge letter. There is potential for error at multiple stages:
•	Difficulties reading what is transcribed leading to errors
•	If a long list of medications people will sometimes squeeze them onto 1 sheet
•	Where more than one sheet is used there is a risk that not all copies are sent to the GP Practice
•	There is a risk that where the IDL is started some days before the discharge that medicinesand other clinical information is not checked and updated at the point of discharge
•	Poor quality information is stored in the patient record
•	Manual transfer of data at point of discharge. 
•	Risk of losing paper and sending to the wrong place within GBH (needs to go to Pharmacy and to switchboard to be sent and filed in the medical records).
•	Once at the practice these then have to be scanned and attached to the patients’ records with further risk of error as further manual transfer of data.
•	Risk that the typed discharge letter differs from the paper discharge both intentionally and un-intentionally.
Public Health Scotland’s recent Data Quality Assurance Assessment of SMR01  (Acute Inpatient and DayCase) Data Scotland 2019-2020 shows GBH performance is below average for Scotland, for recording non-clinical information on discharge summaries such as admission type and where patients have been admitted or discharged from and to.
The system is inefficient and difficult to manage proactively during a patient’s admission.
There is no ability to create a discharge letter within Trackcare
</t>
  </si>
  <si>
    <t>Awareness among medical staff</t>
  </si>
  <si>
    <t>Low risk</t>
  </si>
  <si>
    <t>Wilson,  Pauline</t>
  </si>
  <si>
    <t>Physician(s) - Consultant/Junior Doctors</t>
  </si>
  <si>
    <t>No system to share discharge letters</t>
  </si>
  <si>
    <t>sharing of discharge information does improve.</t>
  </si>
  <si>
    <t xml:space="preserve">Medical inpatient discharge documentation: Frequent delays, legibility issues, and duplicates causing confusion in primary care. </t>
  </si>
  <si>
    <t xml:space="preserve">Potential patient harms </t>
  </si>
  <si>
    <t>Awareness amongst medical staff.</t>
  </si>
  <si>
    <t>Chief Executive Directorate</t>
  </si>
  <si>
    <t>Estates</t>
  </si>
  <si>
    <t>Organisational</t>
  </si>
  <si>
    <t>Compliance Assurance (SCART)</t>
  </si>
  <si>
    <t xml:space="preserve">The risk of non compliance in estates related issues because of a lack of technical, financial and manpower resources and failing to meet statutory and NHS guidance </t>
  </si>
  <si>
    <t xml:space="preserve">POTENTIAL IMPACT OF RISK IS REPUTATIONAL DAMAGE ,FINANCIAL PENALTIES,SERVICE DELIVERY IMPACT ,FAILURE TO ACHIEVE AND MAINTAIN STANDARDS FOR PATIENTS /STAFF/ VISITORS AND LEGAL ACTION. </t>
  </si>
  <si>
    <t>SCART TOOL MANDATED WITHIN NHS SCOTLAND FOR EVIDENCING COMPLIANCE ASSURANCE
IDENTIFIES RISKS AND ACTION PLANS AT CORPORATE LEVEL WHICH REQUIRE RESOURCES.
SCART STEERING GROUP FORMED TO ADDRESS NON COMPLIANCE ISSUES, MEETING QUARTERLY</t>
  </si>
  <si>
    <t>SCART tool mandated within NHS Scotland for evidencing compliance assurance identifies risks and action plans at corporate level which require resources. SCART steering group formed to address non compliance issues, meeting quarterly</t>
  </si>
  <si>
    <t>Bisset,  Lawson</t>
  </si>
  <si>
    <t>Resulting in (the consequence)</t>
  </si>
  <si>
    <t>Controls</t>
  </si>
  <si>
    <t>Gaps in controls</t>
  </si>
  <si>
    <t>Adequacy of controls</t>
  </si>
  <si>
    <t>Assurance</t>
  </si>
  <si>
    <t>Gaps in assurance</t>
  </si>
  <si>
    <t>Likelihood (current)</t>
  </si>
  <si>
    <t>Consequence (current)</t>
  </si>
  <si>
    <t>Risk Appetite</t>
  </si>
  <si>
    <t>Principal objectives</t>
  </si>
  <si>
    <t>Risk Lead (Day to Day)</t>
  </si>
  <si>
    <t>Approval status</t>
  </si>
  <si>
    <t>NMC registration checks</t>
  </si>
  <si>
    <t>lapse of nurse registration</t>
  </si>
  <si>
    <t>Risk of nurse underaking tasks which require NMC registration when NMC registration has lapsed.</t>
  </si>
  <si>
    <t>harm injury to patient
reputational damage to organsiation</t>
  </si>
  <si>
    <t xml:space="preserve">Nurisng admin  unable to access vai eese the registrants details this can be accessed vai HR
</t>
  </si>
  <si>
    <t>Adequate</t>
  </si>
  <si>
    <t>Possible - May occur occasionally, has happened before on occasions</t>
  </si>
  <si>
    <t>Moderate</t>
  </si>
  <si>
    <t>Moderate (2 - Cautious)</t>
  </si>
  <si>
    <t>1- To continue to improve and protect the health of the people of Shetland., 2- To provide quality, effective and safe services, delivered in the most appropriate setting for the patient .</t>
  </si>
  <si>
    <t>Final approval</t>
  </si>
  <si>
    <t>Meeting TTG during remobilisation</t>
  </si>
  <si>
    <t>Risk that NHS Shetland may not be able to deliver the legally binding Treatment Time Guarantee</t>
  </si>
  <si>
    <t>The Treatment Time Guarantee (part of the Patient Rights Act 2011) comes into force on the 1st October 2012.
It states that all patients will be treated within 12 weeks of agreeing treatment for inpatient or daycase procedures, with some agreed exceptions.
This is the first time that waiting times have had a legal framework and NHS Shetland must comply with this Guarantee.
the legislation is complex and will require training and process review for a wide range of staff.</t>
  </si>
  <si>
    <t>There is the potential for legal action against the Board.
There is significant potential for loss of reputation if the Board is not able to deliver this guarantee.
There is a risk that complying with this legislation will take resources that have not been allocated to such a programme of work within the current financial and workforce plans eg increased postage costs or increased staff time.
There is a risk that this legislation may be perceived as low priority by clinical staff and so required changes and developments do not progress to timescale.
There is a risk that implementing this legislation may expose existing areas of practice that need to be reviewed and changed requiring a share of limited resources</t>
  </si>
  <si>
    <t xml:space="preserve">Senior Waiting Times staff have been involved in reviewing guidance so there is a level of local knowledge about the scope of this work.
Action planning has already started around the TTG, and work has already started in specific areas eg unavailability recording (see Risk 574)
National Waiting Times Guidance has been produced.
National Access Policy has been produced
TTG MMI weekly reporting has already started
Local Access Policy in place and agreed with SG
Suite of letters in place in helix to support TTG
Medical Secretaries training complete
TTG Guidance in place for admin staff
National List of unavailability codes in place and incorporated into local Policy
TTG Communication Plan completed
FAQ sheets written and shared for Nursing, and Primary and Secondary care medical Staff
Guidance for repeat procedures in place
</t>
  </si>
  <si>
    <t xml:space="preserve">Need to ensure capacity monitored and available to meet TTG
</t>
  </si>
  <si>
    <t xml:space="preserve">[01/03/2023 08:47:17 Kathleen Carolan] There is a report on waiting times performance submitted to each of the Finance and Performance Committees. This risk should be included in the register for this Committee going forward - it is a new Committee.
</t>
  </si>
  <si>
    <t xml:space="preserve">Review and update NHS Shetland Access Policy
Estimate additional cost of postage for TTG letters. Agree resource for this with line manager
Complete suite of letters in Helix for TTG 
Write training plan for all staff for TTG
Communicate TTG guidance with key staff
Get next draft of Unavailability Codes
Estimate staff resources needed to comply with TTG and agree plan for this with line manager
Write TTG FAQ sheet
Await clarification on repeat pain procedures for TTG
Review Risk 654
Review Risk 654
Create scenarios to test understanding of repeat procedure waiting lists
Review Risk 654
Ensure capacity monitoring effective to identify risks to delivery of TTG
</t>
  </si>
  <si>
    <t xml:space="preserve">[08/10/2021 09:17:28 Dawn Smith] Ongoing governance around reporting including weekly waiting times meeting. New national dashboards available for monitoring live waiting times across OP, IP and Diagnostics allows contemporary actions to be taken if waiting times are increasing in one area. 
</t>
  </si>
  <si>
    <t>Finance Performance Group</t>
  </si>
  <si>
    <t>Smith, Ms Dawn</t>
  </si>
  <si>
    <t>Rating Rationale</t>
  </si>
  <si>
    <t>Risk Appetite Rationale</t>
  </si>
  <si>
    <t>Standing Committee</t>
  </si>
  <si>
    <t>Last Reviewed</t>
  </si>
  <si>
    <t>Action Description</t>
  </si>
  <si>
    <t>Action Due date</t>
  </si>
  <si>
    <t>Action Completed Date</t>
  </si>
  <si>
    <t>All Actions completed</t>
  </si>
  <si>
    <t xml:space="preserve">Finance Monitoring report to every Finance Performance Committee meeting
Financial plan covering 2022-23 to 2025-26 has been approved by the Board in June 2022
Project Management Office (PMO) to assist Heads of Service with redesign of services is now in place.  Project Management Office (PMO) to assist Heads of Service with redesign of services.
Staff Development run locally Scottish Foundation Skills Programme for developing staff skills in service redesign. Further waves are scheduled for 2022/2023
Quality Improvement Learning Session's are also run through staff development to share best practice and provide a network that includes all IJB's services.
Recruitment of substantive staff to vacancies, in addition to standard recruitment process using recruitment agenciies to head hunt staff
Monthly budget statements, variance analysis and discussions with budget holders to ascertain issues and risks they are individually managing.
Monthly review of savings made to date and future plans with the strategy on savings led by Efficiency and Redesign committee. 
Finance Monitoring report to SGHD now monthly from June.
Finance Monitoring report to every Board meeting.
Detailed audit of financial control and budgetary control systems on a regular basis and external audit review of annual financial position.
Annual budget setting process reviews the risks, pressure, developments and delivery of plans over a rolling 5 year period with primary focus on year 1 and 2.
Establish a meeting of EMT plus the IJB Chief Financial Officer, PMO Office Lead and Planning Officer to review on a quarterly basis delivery efficiency savings for future years
Recovery plan was in place &amp; delivered in 2018/19, 2019-20 202-21.. Plan for 2021-22 has been impacted by Covid-19 pandemic which has impacted on plans for 2022-23.  The Board however agreed efficiency savings for 70% of the target at the June 2022 Board and tasked EMT to deliver the remainder in year.
Scottish Government quarterly updates and review meetings on progress against the Board's statutory obligation to achieve financial balance
</t>
  </si>
  <si>
    <t xml:space="preserve">The majority of plans identified are non-recurrent which are helpful for year.  However that will lead to the increase in recurrent savings required to be delivered in future years.
Project Management Office has established standard procedures and documentation proportionate to project size have been developed. 
At end of 2021-22 the gap in recurring savings was down to £1,774k.
The financial plan for 2022-23 set a savings target of £3.072k to be achieved for the financial plan out-turn to achieve statutory break even position.
</t>
  </si>
  <si>
    <t xml:space="preserve">Scottish Skills Qualification Framework training session established.
EMT will monitor performance and assist in advice in respect of remedial action to correct adverse movements. - Monthly
Progress reported regularly to Board  - Bi Monthly
External audit annually review the financial performance of the Board and overall guidance which are reported to the Board annually in June.
The Board in 2022-23 has to achieve financial balance per statutory obligation.  
The Project Management Office has been recruited to and started in January 2021. As part of the initial discussions with relevant staff established baseline of projects.
Standard procedures and documentation proportionate to project size have been developed. 
</t>
  </si>
  <si>
    <t xml:space="preserve">Internal organisational capacity to support effective patient focused service review and redesign
</t>
  </si>
  <si>
    <t>Almost certain - Expected to occur frequently, more likely to occur than not</t>
  </si>
  <si>
    <t>Major</t>
  </si>
  <si>
    <t xml:space="preserve">[16/02/2023 14:23:54 Michelle Hankin] Mr Marsland increased this risk to reflect the continual use of supplementary staff and the continual overspend.
[15/08/2022 11:26:36 Andrew Humphrey] The continued use of non permanent staff at costs above budget to fill vacant posts especially in respect of consultants and GP's.
[24/02/2020 10:24:18 Colin Marsland] Forecast out-turn for 2019-20 meets statutory compliance target to break-even. Currently in budget setting for 2020-21 that will identify possible new efficiency target on top of existing financial gap.
Out-come of both the budget setting process and annual accounts for 2019-20 should be complete by 30 June 2020 so can re-evaluate at that date. 
[24/07/2018 14:27:22 Colin Marsland] Due to permanent medical staff vacancies in Hospital and Community locums are required essential to ensure safe staffing levels. The cost of the locums are in excess of funds available. At June 2018 Board reporting £1.2m over spend and a forecast of at least £3m over spent at year end.
[22/08/2017 14:53:49 Andrew Humphrey] Reputational Damage; 	
Loss of confidence in Board by SGHD;
Impact on future delivery of clinical services.
</t>
  </si>
  <si>
    <t>None (0 - Avoid)</t>
  </si>
  <si>
    <t xml:space="preserve">[23/08/2021 10:30:11 Andrew Humphrey] In 2020/2021 NHS Shetland has achieved its statutory required out-turn position.
[06/03/2019 14:18:02 Andrew Humphrey] The Board has to achieve financial balance at the yearend to meet its statutory financial obligation under section 85 of the National Health Services (Scotland) 1978.
Failure to do so would result in The Auditor General under Section 22 of the Public Finance and Accountability (Scotland) Act 2000 producing an exemption audit. This audit allows the Auditor General to bring to the Parliament and the public’s attention matters of public interest related to the financial statements of public bodies. This is currently a mandatory report the Auditor General produces when NHS Boards fail to achieve yearend financial balance. 
[08/02/2019 16:39:48 Colin Marsland] Statutory NHS Shetland has a legal duty to breakeven and evidence delivery of best value for public funds.
In 2018/19 current forecast projection is breakeven.
</t>
  </si>
  <si>
    <t>Clinical Governance Committee, Finance Performance Group</t>
  </si>
  <si>
    <t>1- To continue to improve and protect the health of the people of Shetland., 3- To redesign services where appropriate, in partnership, to ensure a modern sustainable local health service., 4- To provide best value for resources and deliver financial balance., 5- To ensure sufficient organisational capacity and resilience.</t>
  </si>
  <si>
    <t xml:space="preserve">Having a remobilisation strategy and direction of travel that looks at indiviuals services and needs
Revisiting and updating a clinical strategy for the next 5-10 years
Having a robust Board attraction strategy that includes succession planning and retention 
National Health and Social Care Integrated Workforce Strategy 
Review sources for advertising and supply -  GP Hub, social media, international recruitment 
wrap around service planning sessions 
</t>
  </si>
  <si>
    <t xml:space="preserve">Time of individuals to focus on service and workforce plans due to the impact of day-to-day service delivery
Challenges to aligning  service plan,  workforce plan, and finance plan 
</t>
  </si>
  <si>
    <t xml:space="preserve">SG  feedback for  draft  workforce plan
</t>
  </si>
  <si>
    <t xml:space="preserve">30/09/2022
</t>
  </si>
  <si>
    <t xml:space="preserve">
</t>
  </si>
  <si>
    <t xml:space="preserve">The winter plan has been submitted
Recovery plan completed with workforce elements
Engagement on the clinical strategy
Work progressing on NDI's and rediscover the Joy
The process for the 3 year integrated plan going through APF SGC
KPI Dashboard  being developed for Job Train, when complete will be shared with APF / SGC annually
</t>
  </si>
  <si>
    <t>Likely - Strong possibility that this could occur, likely to occur</t>
  </si>
  <si>
    <t xml:space="preserve">[16/08/2022 15:53:59 Lorraine Allinson] Ongoing use of agency / temporary staff is not financially  sustainable 
International recruitment is more complex for preemployment and onboarding, induction and orientation, and registration with increased costs   
[16/08/2022 15:50:52 Lorraine Allinson] ongoing  reliance on agency / temporary staff 
[23/08/2021 16:38:05 Andrew Humphrey] For Nursing:  Yeovil Nursing Review and link with NHS Grampian via New Zealand and Australia
Primary Care looking at transformation.  GP Joy looking at next recruitment campaign. 
Recovery Plan 4 currently underway.
Integrated workforce plan to be in place by March 2022.
[07/12/2020 09:39:14 Andrew Humphrey] Gaps have been fulfilled with locums or agency staff which is not effective or cost efficient. 
Need to understand the effects of Brexit and how that will impact on long term locums.
</t>
  </si>
  <si>
    <t>High (3 - Open)</t>
  </si>
  <si>
    <t xml:space="preserve">[07/12/2020 09:30:11 Andrew Humphrey] Currently implementing the winter workplan and phased recovery of service.
</t>
  </si>
  <si>
    <t>Staff Governance Committee</t>
  </si>
  <si>
    <t>3- To redesign services where appropriate, in partnership, to ensure a modern sustainable local health service., 4- To provide best value for resources and deliver financial balance., 5- To ensure sufficient organisational capacity and resilience.</t>
  </si>
  <si>
    <t>Allinson, Ms Lorraine</t>
  </si>
  <si>
    <t xml:space="preserve">Multiple layers of technical controls in place including anti-malware, firewalls, intrusion detection, access logging, encryption, web filtering, advanced threat protection, software patching.
Information Governance and Information Security policies are in place and available to staff.
New Information Governance and Digital Security Framework being developed to bring together all IG and Digital Security strategies, policies and procedures.
New suite of 10 digital security policies are complete and will go through approval process by end August 2021.
Cyber awareness training for staff, regular communications on cyber awareness
NHS Shetland regularly audited against cyber security by internal audit, external audit and Scottish Government.  These audits are against the Network and Information Systems Regulations 2018.
</t>
  </si>
  <si>
    <t xml:space="preserve">Limited active deployment, development and operational use of tools due to lack of resource
Information Governance policies are out of date (but being redeveloped)
Staff compliance with mandatory training is low (but improving)
</t>
  </si>
  <si>
    <t>Inadequate</t>
  </si>
  <si>
    <t xml:space="preserve">Dedicated resource to ensure all digital security systems, controls and analysis are in place and actively used and reported
Improve cyber training compliance
Ensure NHS Shetland fully utilize the resources that will be available as part of the National NHS Cyber Centre of Excellence (not yet established but SG funding agreed)
</t>
  </si>
  <si>
    <t xml:space="preserve">29/06/2022
31/12/2022
29/06/2022
</t>
  </si>
  <si>
    <t xml:space="preserve">
</t>
  </si>
  <si>
    <t xml:space="preserve">Reporting through established governance structure consisting fo IG subgroup, DISG, CGC
Audit assurance to Audit Committee
ICO and SG reporting obligations
NSS have access to parts of our patching compliance in real-time
</t>
  </si>
  <si>
    <t xml:space="preserve">[29/06/2021 16:43:07 Andrew Humphrey] The cyber landscape means that mitigation against likelihood is essential not possible.
By further developing security controls, monitoring and recovery testing we can mitigate against Consequence
</t>
  </si>
  <si>
    <t xml:space="preserve">[29/06/2021 16:43:07 Andrew Humphrey] .
</t>
  </si>
  <si>
    <t>Clinical Governance Committee, Digital Information Support Group (remove), Digital Information Support Group</t>
  </si>
  <si>
    <t>2- To provide quality, effective and safe services, delivered in the most appropriate setting for the patient ., 4- To provide best value for resources and deliver financial balance., 5- To ensure sufficient organisational capacity and resilience.</t>
  </si>
  <si>
    <t xml:space="preserve">Better anticipatory care planning especially for high resource individuals
Exploration of Health Hubs in remote areas to aid access
MDT workstream to allow individuals to see right professional earlier
Exploration of automation of AskMyGP referral project with NSS
Use of Network enabled care to provide pt access to the appropriate professional rather than everything being channelled through the GP
Primary CAre escalation plan to move to urgent/emergency appts so those who need to see a GP will be prioritised
Use of Ask My GP is being scaled up across the Health Centres to provide remote access
Review of Urgent Care Pathways to decrease footfall in A&amp;E involves use of NHS Inform/Flow 
Navigation Hubs to allow remote access to care
Use of Attend Anywhere Video conferencing facility is providing improved access
Ambulance Liaison Group well established to ensure risks identified and acted on for all ambulance issues across Shetland. Joint work in progress with Scottish Ambulance Service using the Strategic Options Framework implementation plan, with priority given to actions for remote areas. For appointments in Lerwick, there is good understanding of the need to be flexible with appointment times. 
Outreach for care at home provided through existing care centres. 
Models for health and social integration focus on ensuring locality resilience and sustainability. Primary healthcare continues to be provided in existing localities. 
</t>
  </si>
  <si>
    <t xml:space="preserve">Level of influence on infrastructure planning. 
Understanding unmet need- where someone does not access a service
</t>
  </si>
  <si>
    <t xml:space="preserve">Gather intelligence from services to identify access issues
Understand reasons behind DNAS from  specific service areas
Move to BC Mode August 2022
Focus a piece of work on sustainability in North Isles
Impact assess for access for any proposed change/redesign early on in the process
</t>
  </si>
  <si>
    <t xml:space="preserve">30/09/2018
28/09/2018
31/10/2022
28/06/2019
31/03/2019
</t>
  </si>
  <si>
    <t xml:space="preserve">14/01/2019
05/11/2018
14/11/2019
26/03/2019
</t>
  </si>
  <si>
    <t xml:space="preserve">Review of BC mode by Performance Management Group
DNA rates are monitored, and work in the past has not identified specific access issues for a locality - Monthly
Complaints monitoring also captures access issues - Monthly
DNA rates for some services are part of the Board performance report
Escalation of issues from Citizens Advice Bureau and Advocacy Shetland
Use of Patient Opinion
</t>
  </si>
  <si>
    <t xml:space="preserve">There may be individuals who have difficulties accessing services who have not sought help or flagged this to services
</t>
  </si>
  <si>
    <t xml:space="preserve">[13/02/2023 15:13:45 Brian Chittick] Change of risk away from access just in remote areas to access across the organisation which would cover Acute access as well as community health services.
[16/08/2022 12:29:27 Andrew Humphrey] Some services are already demonstrating access problems.
[13/06/2019 14:58:43 Jo Robinson] Lack of detailed information on personal experience of access to services from all areas
[22/08/2017 17:09:50 Andrew Humphrey] Lack of detailed information on personal experience of access to services from all areas
</t>
  </si>
  <si>
    <t xml:space="preserve">[16/08/2022 12:37:28 Andrew Humphrey] Entered BC and open to changes to deliver effective services
[04/03/2019 14:15:31 Simon Bokor-Ingram] Reluctant to disrupt traditional access points. New GP contract has different expectations. 
[04/03/2019 11:56:21 Andrew Humphrey] .
</t>
  </si>
  <si>
    <t>Clinical Governance Committee, Finance Performance Group, Risk Management Group</t>
  </si>
  <si>
    <t>2- To provide quality, effective and safe services, delivered in the most appropriate setting for the patient .</t>
  </si>
  <si>
    <t xml:space="preserve">Surveillance  -including recruitment of substative PH analyst
Timely &amp; accurate symptomatic testing in high risk settings  -LFT for staff and PCR for patients / care home residents 
Scope to reintroduce LFD  /PCR testing if required for outbreaks or surge 
Public communications and messaging – regular and consistent
Early identification  and management of outbreaks by health protection team 
Vaccination programme currently in progress locally (third round of boosters) and achieving required uptake , and current planning for a further spring booster in 2023 should this be recommended
Promotion of PH preventative activities  - in line with current national guidance 
Public health input to high risk settings – specifically care homes, including regular meeting of care home assurance group and support for care home staff. With IPC guidance  from the  IPC team.  PH advice also given to clinical services in conjunction with IPC advice from IPC team.
Public health advice and interpretation of guidance for partners, other organisations and members of the public 
Increase in HPT capacity through creation of additonal 0.6 HP Nurse specialist, currently under review 
Capcity to implement national 'Variants and Mutations' plan if required - additonal (up to) one day a week of HP Nurse specialist until MArch 2023
Continuing national isolation grant for people on low income who need to stay away from work as per NHS Inform guidance 
Continuing IPC activities in healthcare settings, including access to suitable isolation beds (respiratory unit); appropriate PPE (including ongoing FFP3 face fit testing) ; cleaning; outbreak managment; symptomatic staff not in work etc
</t>
  </si>
  <si>
    <t xml:space="preserve">Outwith our control - impact of new variants and potential for vaccines to be less effective 
Fragile HPT with insufficient funding from April 2023 for PH analyst, business manager and sufficient consultant / competent person capacity 
Health and social care services remain under pressure , especially as going into winter, even with current relatively low levels of covid  (and flu) 
Lack of resilience on HPT wrt consultant / competent person capcity  -reliant on DPH for this.
From April 2023 funding for vaccination programme greatly reduced  - only able to fund a small permanent team (covering all vaccination programmes) with no funding for increased staffing for seasonal prpogrammes and currently no non-pay or training budget.
Reduced vaccine uptake rate with each round of boosters
Uncertainty over requirements for future vaccine boosters and contiuning over for children
</t>
  </si>
  <si>
    <t xml:space="preserve">Identify ways of increasing HPT capacity and resilience 
</t>
  </si>
  <si>
    <t xml:space="preserve">31/03/2023
</t>
  </si>
  <si>
    <t xml:space="preserve">Review by CoIC and RMG
</t>
  </si>
  <si>
    <t xml:space="preserve">[04/11/2022 15:00:23 Susan Laidlaw] Severity increased, because although many controls are in place, they are fragile and this is not likely to improve in near future
[01/11/2021 09:48:27 Susan Laidlaw] Success of vaccination programme means that that the consequences of covid infection are much reduced - people now far less likely to have severe illness, require hospitalisation or die. Main disruption to health services is due to the continuing requirements for isolation.
[26/05/2021 01:29:34 Susan Laidlaw] There are a number of mitigating actions in place. Full impact of these will not be realised until vaccination programme complete (including boosters), health protection team is fully staffed and asymptomatic testing more embedded. 
</t>
  </si>
  <si>
    <t xml:space="preserve">[08/04/2021 14:43:12 Andrew Humphrey] .
</t>
  </si>
  <si>
    <t>Clinical Governance Committee</t>
  </si>
  <si>
    <t>1- To continue to improve and protect the health of the people of Shetland., 2- To provide quality, effective and safe services, delivered in the most appropriate setting for the patient ., 5- To ensure sufficient organisational capacity and resilience.</t>
  </si>
  <si>
    <t xml:space="preserve">Accelerating progress to net zero 
BREXIT group established
BREXIT action plan developed
Assessment of BREXIT Readiness drafted 
Liaise with Scottish Government on required actions / national work 
Maintaining links with National &amp; local resilience teams to update plans 
</t>
  </si>
  <si>
    <t xml:space="preserve">Current controls appear to have mitigated the initial phase of the end of the tranisition period. However controls must be maintained to ensure further developments do not place NHS Shetland at risk of disrupting care
Increased costs due to the impact of leaving the single market and global supply chain are evident and increasing and these cannot be mitigated 
</t>
  </si>
  <si>
    <t xml:space="preserve">Update Board at March BD session 
Continue to review Information on risks / impact and use Brexit group to agree recommended actions 
Identify approach / structure to manage impact of No Deal Brexit in real time if necessary 
Communicate current position to Board members
Discuss Self asessment / awareness with SG
Establish BREXIT group 
Carry out gap analysis / risk assessment on Brexit 
</t>
  </si>
  <si>
    <t xml:space="preserve">19/03/2019
28/02/2023
31/12/2019
31/12/2018
12/10/2018
31/08/2018
31/10/2018
</t>
  </si>
  <si>
    <t xml:space="preserve">21/03/2019
30/07/2021
05/03/2019
15/11/2018
17/09/2018
15/11/2018
</t>
  </si>
  <si>
    <t xml:space="preserve">SG Readiness checklist / assessment  Primary heating source via district heating system for GBH
</t>
  </si>
  <si>
    <t xml:space="preserve">[31/08/2022 12:03:29 Andrew Humphrey] Cost of living crisis linked with Brexit creates a situation were we are simply unable to mitigate against the primary risks, an extended review period has been adopted due to the limited scope to address these challenges
[11/03/2021 09:38:17 Andrew Humphrey] Much remains unknown in relation to the emerging threat of the end of the transition period, it is prudent this continues to be considered a high risk 
[03/06/2019 14:17:35 Simon Bokor-Ingram] Likelihood remains High because of risk of No Deal still a real possibility. 
[05/03/2019 10:03:26 Ralph Roberts] Likelihood remains High because of risk of No Deal still real possibility 
[10/01/2019 12:34:22 Ralph Roberts] Likelihood increased as "No Deal" becomes more likely 
Impact still difficult to quantify with level of information available / uncertainty around impact on supply lines
[19/07/2018 16:27:57 Ralph Roberts] Impact of Brexit on workforce and supply chain unkown. 
Timescale possible from late 2018 onwards
</t>
  </si>
  <si>
    <t>Low (1 - Minimal)</t>
  </si>
  <si>
    <t xml:space="preserve">[05/03/2019 10:03:26 Ralph Roberts] Risk links to core service provision; Therefore tolerate minimal risk appetite / flexibility 
[04/03/2019 15:45:46 Andrew Humphrey] .
</t>
  </si>
  <si>
    <t xml:space="preserve">Information Governance is part of the Board mandatory training courses that staff should complete at commencement of employment and retake in-line with agreed refresher period in Board's plan.   
In the annual staff review process line managers should be ensuring that staff that directly report to them are compliant with their statutory and mandatory training.   
Information Governance team are producing reports for Directors and line managers that highlight staff compliance against this mandatory training course.
NHS Shetland has introduced an escalation procedure that can result in non-compliant staff being barred from accessing the network.
</t>
  </si>
  <si>
    <t xml:space="preserve">The Board's performance on staff training on information governance is actively being managed with reports produced for Board Governance Committee and EMT. 
TURAS Learn also has line management reports that can be used as a routine tool to check staff progress in this mandatory course and all the other courses
</t>
  </si>
  <si>
    <t xml:space="preserve">Information Governance team are now sending out pro-actively management information reports to the Executive Directors and designate line managers that allow them to identify staff compliance with completing necessary training. This will allow line mangers to ensure all direct reports are compliant with training in information governance and also completed 1 of the mandatory training modules. 
 In respect of the Board's Governance structure performance on this is being reported to IGSG and eISG along with EMT. These reports indicated only 51.2% of staff completed on-line course at 3 March 2021. At 31 March 2021 highest current pass rate in any directorate was 96%. At August 2022 only 62.3% of staff have a compliant pass recorded.
ICO external audit to occur in December 2022. They are reviewing all NHS Boards in Scotland. This will generate a report with feedback and recommendations that may be applicable to our information governance practices.
</t>
  </si>
  <si>
    <t xml:space="preserve">Information Governance team was established that will support training and compliance monitoring.
</t>
  </si>
  <si>
    <t xml:space="preserve">[01/11/2022 15:17:17 Sam Collier-Sewell] Compliance has not improved significantly (66.5% as of 30 September 2022). The upcoming ICO audit in November/December 2022 will likely highlight the low level of compliance and the lack of recent improvement .
[30/08/2021 17:32:30 Colin Marsland] Compliance with training would appear to have stalled as current rate at 1 July 2021 was still 62% so no change in compliance rate over last 2 months in staff completing training. May have reached another plateau that further concerted effort required to boost training compliance to reach threshold of 75%.
[14/05/2021 14:42:40 David Morgan] Whilst the level of compliance is improving (as of 30th April it has risen to 62%) a compliance level of less than 75% would be likely to attract criticism from the ICO in the event of a significant incident or an ICO audit.
[14/08/2020 14:11:34 David Morgan] The level of compliance has remained below 40% for a number of years.  This has been highlighted in audit on several occasions.  In addition, the ICO has commented on the importance of up-to-date IG training in a number of recently reported incidents. 
</t>
  </si>
  <si>
    <t xml:space="preserve">[14/08/2020 14:11:34 David Morgan] The low level of compliance has been raised by internal and external audit as a priority action.  In addition, the ICO has emphasised the need to evidence the delivery of adequate and effective information governance training as requirement of data protection legislation (GDPR/DPA 2018). 
</t>
  </si>
  <si>
    <t>Digital Information Support Group, Finance Performance Group, Information Governance Support Sub-Group, Staff Governance Committee</t>
  </si>
  <si>
    <t>2- To provide quality, effective and safe services, delivered in the most appropriate setting for the patient ., 4- To provide best value for resources and deliver financial balance.</t>
  </si>
  <si>
    <t>Morgan, Mr David</t>
  </si>
  <si>
    <t xml:space="preserve">Enhanced elective care programme ageed with SG to work down the backlog of pts waiting for visiting services
Activity identifying ways to shift to tele-health solutions to increase equitability of access
Repatriation programme moved to phase 2 - identifying opportunities to streamline pathways and reduce unnecessary demand for services
AoP aligned to the Waiting Times Improvement Plan targets.
Performance management strategy in place. Active management of lists and clinics. Weekly waiting times meeting to review and manage performance. Reporting to each Board meeting. Close scrutiny by SGHD and monthly ISD reporting on performance to organisation. Ongoing discussions with off island providers.
Annual commissioning discussions with NHSG take place and monthly meetings with NHSG, partners and SG are now in place. Frequency has been reduced during the pandemic but robust links in place through NHSG Clinical Board to discuss the level of elective care activity that can be delivered to Shetland around COVID peaks. Clinical prioritisation tools are being used to understand the clinical risks.
Discussion about changes and challenges in relation to elective service provision is taking place with the public through PPF and clinicians via AMC (focus on activity and implementing telehealth models)
Waiting times performance is monitored on an ongoing basis and where there are longer waiting times then recovery plans are put in place.
Access targets and trajectories set for the Operational Plan in April 2020-21. Access target performance and achievement of trajectories submitted to SG weekly. Remobilisation plan trajectories submitted in July 2021 with revised targets in light of the pandemic.
Modernising outpatient programme and elective care programme improvement ideas are being rolled out locally e.g. patient initiated follow up and opt in services (in line with realistic medicine principles). Staff developing skills from the Flow Coach Academy to build QI capacity.
</t>
  </si>
  <si>
    <t xml:space="preserve">Service Level Agreement (SLA) annual review with NHS Grampian is incomplete (mutual sign off, completion of the quality framework and KPIs to monitor the effectiveness of the commissioning process).
There are some risks associated with the review of shared pathways and consideration of alternative models e.g. resilience, logistics, person centred care and affordability. 
There are some risks associated with capacity at NHS Grampian to deliver visiting services due to gaps in the workforce e.g. OOHs medical imaging, dermatology, max fax etc.  This is a worsening picture with TTG breaches starting to be identified in some surgical specialities i.e. ophthalmology, ENT, Max fax 
</t>
  </si>
  <si>
    <t xml:space="preserve">Build relationship with NHS Grampian (commissioning, sector and service level) to agree the level of service necessary to meet access targets and co-production to redesign pathways to ensure that they can be delivered sustainably
Ensure that the SG Assurance Framework for waiting times reporting is in place (governance and oversight of waiting times performance)
Review shared pathways with NHS Grampian and agree the redesign areas for service repatriation  - including those appropriate for a focus on delivery via tele-health
</t>
  </si>
  <si>
    <t xml:space="preserve">30/06/2019
01/06/2019
01/04/2024
</t>
  </si>
  <si>
    <t xml:space="preserve">06/08/2019
13/11/2019
</t>
  </si>
  <si>
    <t xml:space="preserve">Performance scorecard shows the performance individual services (reported to Board)
Speciality level performance is shared with clinical teams – to note achievements and pressures
Early warning of TTG breaches identified through the waiting times group and rescue plans agreed accordingly
Internal audit programme – reviewing the waiting times governance framework (e.g. production of patient letters) and service performance and delivery
Audit Scotland Reports
ISD Publications
Update at Board Development Session on 20/11 about access performance
Risk assessment completed to ensure funding is targeted to make the greatest impact on patient outcomes e.g. funding aligned to surgical procedures and services with no core provision
</t>
  </si>
  <si>
    <t xml:space="preserve">Commissioning team meetings (internal and external) are not consistently in place to manage the agenda locally and with NHS partner providers
</t>
  </si>
  <si>
    <t xml:space="preserve">[24/07/2018 12:11:26 Kathleen Carolan] Continued pressures as a result of increased need e.g guidelines and demographic pressures as well as workforce shortages in specific specialities.
[14/08/2017 16:47:15 Andrew Humphrey] Delays in treatment for patients;	
Reputational damage;
Failure to secure standard of service for residents;
Inability to retrieve situation quickly.
</t>
  </si>
  <si>
    <t xml:space="preserve">[06/05/2019 15:21:22 Kathleen Carolan] We need to consider safe, innovative ways of developing services to ensure that we can deliver both access targets and evidence based practice. There are various ways in which we can do this if we take a longer term view on the workforce and creating sustainable service options. Hence, accepting there needs to be some tolerance of this risk in the short term.
[05/03/2019 14:33:52 Andrew Humphrey] .
</t>
  </si>
  <si>
    <t>5- To ensure sufficient organisational capacity and resilience.</t>
  </si>
  <si>
    <t xml:space="preserve">Establishment of the Project Management Support Office to support controls and transformation of change processes 
Provision of Service Improvement training available 
Management bundles developed and in place
Service Improvement resource available to support change programme
Executive lead for SI identified 
</t>
  </si>
  <si>
    <t xml:space="preserve">The pandemic has placed a significant burden on NHS Shetland and the impact on our ability to recover successfully will be tested for sometime to come. 
</t>
  </si>
  <si>
    <t xml:space="preserve">further work to strengthen the link between change projects and change management and financial sustainability
Create clear Policy statement about Board's commitment to Continuous Service Improvement
Communicate Board's commitment / support for CSI
Review of Sustainability of Organisational Change Infrastructure
Create  development plan following completion 
</t>
  </si>
  <si>
    <t xml:space="preserve">31/03/2022
29/03/2020
30/09/2020
30/04/2020
30/09/2021
</t>
  </si>
  <si>
    <t xml:space="preserve">16/08/2022
01/03/2021
30/09/2020
30/06/2021
23/08/2021
</t>
  </si>
  <si>
    <t xml:space="preserve"> Item 5 - PMO reporting and annual plan 
New 10 year Clinical Strategy 2021 to 2031 agreed by Board on 25 June 2021. This should provide strategic guidance in respect of clinical redesign focused at better outcomes.
Items 1 and 2 - Learning and Development plans linked to QI activity 
Item 3 - via QI and PMO plan
Item 4 - Medical Director 
</t>
  </si>
  <si>
    <t xml:space="preserve">External factors such as covid 19 funding are TBC
</t>
  </si>
  <si>
    <t xml:space="preserve">[30/08/2021 17:44:24 Colin Marsland] Project management office now in place to provide a source of support to pace of service changes in the organisation.
Thirteen waves of the local service improvement course have been completed.
The number of staff members who have completed the nation training courses on service improvement has increased. 
Central support on sharing best practise and case studies service change adds support.
[22/07/2019 15:35:25 Lorraine Hall] SIFs meets monthly
SIF 6 week course fully booked up over a number of month
Bressay Project out to Consultation
Ambulatory Care business case approved for next level
Primary Care Steering group to progress action plan for EMT - September 
INterim CE agreed additional £20K funding into QI
[03/06/2019 14:15:29 Simon Bokor-Ingram] Service can be cautious and risk averse in relation to change. While opportunities are available for learning / development the ethos and approach of Continuous Improvement needs to be embedded in the organisation and leadership culture across and down the organisation. 
[06/03/2019 15:19:42 Ralph Roberts] Service can be cautious and risk averse in relation to change; While opportunities are available for learning / development the ethos and approach of Continuous Improvement is not embedded in the organisation  and leadership culture across and down the organisation  
</t>
  </si>
  <si>
    <t>Very High (4 - Seek or 5 Mature)</t>
  </si>
  <si>
    <t xml:space="preserve">[01/03/2022 12:15:29 Emma Garside] With the greater degree of uncertainty facing the NHS and the historical lack of change we need to take a greater degree of risk than was previously accepted, however this risk appetite is off set by the increased resilience provided by the PMO
[12/09/2019 14:46:24 Colin Marsland] Bold changes may be required to address limitations that may occurr that may include but not limited to:
1. Staff
2. Technology
3. Remote and Rural location
4. Government Policies and targets
5. Financial resources
[06/03/2019 15:19:42 Ralph Roberts] need to be innovative and willing to take risks in implementing change; 
[05/03/2019 11:24:50 Andrew Humphrey] .
</t>
  </si>
  <si>
    <t>1- To continue to improve and protect the health of the people of Shetland., 2- To provide quality, effective and safe services, delivered in the most appropriate setting for the patient ., 3- To redesign services where appropriate, in partnership, to ensure a modern sustainable local health service., 4- To provide best value for resources and deliver financial balance., 5- To ensure sufficient organisational capacity and resilience.</t>
  </si>
  <si>
    <t xml:space="preserve">Development of BC Policy, awaiting approval.
Sourcing of relevant training for BCP officer
Appointment of dedicated Business Continuity and Resilience Officer for NHS Shetland on a substanti ve basis in 2021
Governance structure reviewed and nw processes in place to provide assurance to EMT and Board
Review and development of service business continuity and recovery plans  with an update and review process. 
Membership of Highlands and Islands Emergency Planning Group/Forum. 
Fully engaged with interagency response through Shetland Emergency Planning Forum. 
Reciprocal arrangement for mutual aid across North of Scotland. 
Participation in national and local training and exercising programme. 
Self-assessment against national Standards for Organisational Resilience and Development of prioritised action plan updated in 2022.
</t>
  </si>
  <si>
    <t xml:space="preserve">Substantive dedicated BC&amp;R Officer
Gaps in service business continuity plans.
Limited capacity within depts to complete the updating of plans, to train staff in business continuity planning and lack of a formal training needs assessment.
A number of NHS Shetland plans not exercised and out with their planned review date.
Lack of surge capacity to cover all roles in a major incident.
Electronic BCM system to facilitate the development, management and performance management of BIAs and BCPs in NHS Shetland.
</t>
  </si>
  <si>
    <t xml:space="preserve">6 monthly  reporting to EMT for the delivery of workplan
Production and presentation of annual report to NHS Shetland Board
Exercising and review of events / incidents test responses and produce learning and action plans that are monitored via Executive Management Team.
Continual updating of Procedures and Business Continuity Plans leads to learning embedded into practice.
Self assessment against Standards for organisational Resilience and appropriate plan is in place
Scrutiny through Internal Audit programme
</t>
  </si>
  <si>
    <t xml:space="preserve">Documentation of NHS Shetland critical services.	
Variation in Business continuity plans.
Limited assurance that exercising being planned and undertaken across the health and social care system.
Limited capacity in some depts to progress BAI and BCP 
</t>
  </si>
  <si>
    <t>Unlikely - Not expected to happen, but definite potential exists</t>
  </si>
  <si>
    <t xml:space="preserve">[20/01/2021 11:34:43 Andrew Humphrey] Response to COVID 19 has activated many business continuity plans which require updating in light of lessons learned.  
Response to COVID 19 has reduced capacity to keep plans up to date.
EU Exit risks are actively monitored drawing capacity from the wider agenda.
</t>
  </si>
  <si>
    <t xml:space="preserve">[20/01/2021 11:34:43 Andrew Humphrey] Emergency planning / business continuity based on clear processes to minimise risk &amp; reputational damage  
</t>
  </si>
  <si>
    <t>Other Committee</t>
  </si>
  <si>
    <t>McConnachie,  James</t>
  </si>
  <si>
    <t xml:space="preserve"> Decon response part of Major Incident Plan
12 PRPS (Powered Respirator Protective Suits) provided by SG
 'Dry decontamination' on-line training module available to all staff
BC&amp;R Officer has attended PRPS Instructor training 
8 staff are trained in the operation of the suits
Estates test decontamination tent intermittently &amp; make repairs etc
BC&amp;R Officer trained in managing a CBRN incident
</t>
  </si>
  <si>
    <t xml:space="preserve">No training for incident managers / team leaders at any level as yet
CBRN plan not yet tested
No budget for training and equipment
</t>
  </si>
  <si>
    <t xml:space="preserve">6 monthly BC&amp;R report to EMT
annual BC&amp;R report to Finance and Performance Committee
Departmental workplan monitoring 
BC&amp;R Working Group monitoring 
</t>
  </si>
  <si>
    <t xml:space="preserve">A full Decon exercise has not been carried out.
The batteries for the training suits are defunct - replacements cost £150
Deployment of the Decon Tent depends on Portering Staff having sufficient numbers available
</t>
  </si>
  <si>
    <t xml:space="preserve">[25/10/2022 11:51:38 James McConnachie] The current consequence is slightly reduced due to the above controls. It will not achieve moderate consequence until the gaps are addressed.
</t>
  </si>
  <si>
    <t xml:space="preserve">[25/10/2022 11:43:18 James McConnachie] The inability to successfully deal with a CBRN incident at GBH will potentially halt acute services - this may not be a short term disruption depending on the contaminant.
</t>
  </si>
  <si>
    <t>Department (Own), Executive Management Team, Other Committee</t>
  </si>
  <si>
    <t xml:space="preserve">Liaison with local SAS reps to develop remote access to urgent care provided by SAS via NearMe for non-doctor islands
Liaison between SAS and DCHSC and MD to review first responder models in the outer isle's
The controls which are in place are owned by the SAS and include: •	Provision of emergency and urgent retrieval by MCA •	Revised protocol circulated (clarity that Jigsaw not available) •	Supporting SAS air cover from Helimed helicopters •	Inter-island flights (during business hours)
Adverse events and collective learning takes placve via the Ambulance Liaison Group
There is now appropriate representation at Ambulance Liaison Group meeting with a balance between SHB and SAS with regional managers from SAS now involved
Test of change regarding use of health hubs being explored
First responder training being rolled out in collaboration with SFRS and SAS
</t>
  </si>
  <si>
    <t xml:space="preserve">Gaps in NDI nursing capability whilst remodelling of island nursing capability takes place and this will affect first responder capability
</t>
  </si>
  <si>
    <t xml:space="preserve">Ensure that the specialist services air desk is established within the agreed timescales
Ensure that air desk personnel have access to appropriate protocols for outer island transfer arrangements and are sufficiently orientated to use them
Check that all NDI Nurses have appropriate equipment, supplies etc to be able to manage a patient for a reasonable time period in the event that there is a prolonged wait for air retrieval
Check that all outer isles Health Centre’s have appropriate equipment, supplies etc to be able to manage a patient for a reasonable time period in the event that there is a prolonged wait for air retrieval
Check that all outer isles SAS ambulances and personnel have appropriate equipment, supplies to be able to respond to an emergency/urgent case in conjunction with GP/Community Nurses in the locality
Improve the functionality of the Ambulance Liaison Group (e.g. improve quoracy from SAS stakeholders) so that operational issues in respect of air ambulance requirements can be discussed and managed effectively
</t>
  </si>
  <si>
    <t xml:space="preserve">01/02/2018
30/09/2022
31/03/2018
31/03/2018
31/03/2020
30/11/2019
</t>
  </si>
  <si>
    <t xml:space="preserve">01/02/2018
16/08/2022
31/03/2018
31/03/2018
31/03/2020
13/09/2019
</t>
  </si>
  <si>
    <t xml:space="preserve">Ensure effective de brief of each Transfer to understand impact and timing of transfer – report to Ambulance liaison group and CGC. 
Ensure effective provision of Information from SAS 
Recent review of Ambulance Liaison group membership and quoracy
</t>
  </si>
  <si>
    <t xml:space="preserve">[05/09/2017 11:01:37 Andrew Humphrey] The number of times that patients have required urgent retrieval is small (approximately 12-15 transfers per year). However when it is needed it has to happen so this small number is irrelevant. If a patient requires urgent transfer and the timeframe of 3 hours+ does not fit with the patients clinical condition or other factors such as the weather mean that immediate transfer is necessary, then the clinician (GP or Non Doctor Island Nurse) can ask SAS to upgrade the response to an emergency and the Maritime Coastguard Agency (MCA) will provide air retrieval instead. The majority of urgent transfers in 2014 were completed by MCA in any case because the Jigsaw helicopter was unavailable. 
Based on historical experience and the data available, the likelihood of the MCA or SAS air ambulance resources being unavailable or out of range at the same time in low. In noting this, we don’t have any data on the H145 (or previous helicopter airbus models) as they very rarely come to Shetland. In light of the fact that activity levels will always be low it is difficult to quantify the probability of air ambulance or MCA resources being unavailable at the same time and the risk that creates in service provision.
This aircraft is now being shared with the Western isles, Orkney and the North of Scotland so what with weather distance, icing and the possibility of simultaneous missions the likelihood of the H145 being available is not well quantified.
</t>
  </si>
  <si>
    <t xml:space="preserve">[16/02/2023 16:36:04 Michelle Hankin] Risk appetite is being supported by a quality improvement project
[05/03/2019 12:20:43 Brian Chittick] We need to accept a certain amount of risk due to the nature of location in an island environment. There may scope to be in some ways innovative in how we mitigate this risk but we may be curtailed by the dependenncy on external agencies who may not accept the same risk appetite.
</t>
  </si>
  <si>
    <t>2- To provide quality, effective and safe services, delivered in the most appropriate setting for the patient ., 3- To redesign services where appropriate, in partnership, to ensure a modern sustainable local health service., 5- To ensure sufficient organisational capacity and resilience.</t>
  </si>
  <si>
    <t xml:space="preserve">Line manager engaging external individuals should ensure locums and other temporary have adequate training in information governance before commencement and ensure that local induction for these individuals highlight roles and responsibility for information governance. If not adequately assured then should ensure during induction the Board's mandatory information governance course is under taken and appropriate policies brought to their attention.
External parties engaged through a procurement process prior to a contract being awarded should ensure the information governance standards are built in to the contract and during the procurement process evidence of bidders knowledge and compliance on GDPR is established.
</t>
  </si>
  <si>
    <t xml:space="preserve">No Gaps in Controls
</t>
  </si>
  <si>
    <t xml:space="preserve">Policy outlines responsibility for managers.
</t>
  </si>
  <si>
    <t xml:space="preserve">A mechanism is needed to audit and report the number of non-NHS Shetland staff who have an acceptable level of IG training.
</t>
  </si>
  <si>
    <t xml:space="preserve">[11/09/2020 14:03:47 David Morgan] If an incident occured and that an untrained external employee was responsible, this could increase the potential for increased financial penalties from the regulator.
</t>
  </si>
  <si>
    <t xml:space="preserve">[30/08/2021 17:13:20 Colin Marsland] Statutory obligations in respect of information governance and confidentiality to uphold for organisation reputation. 
In determining organisations corporate response to meeting statutory obligation the Information Commissioner Office place a high emphasis on effective staff training and regular refreshers in their reviews.  
[19/04/2021 13:12:12 David Morgan] With reference to the 'Reputation' domain:
Because of a) the legal obligation to protect personal data and maintain public trust in the security of the highly sensitive information managed by NHS Shetland, b) the adverse media consequences of a data breach as a result of inadequately screening/enforcement of IG training for non-NHS Shetland staff and c) the potential for enforcement action by the regulator, the Data Protection Officer considers 'Avoid' to be the most appropriate response to this risk, i.e.
'No tolerance for any decisions that could lead to scrutiny of, or indeed attention to, the organisation. External interest in the organisation viewed with concern.
[06/04/2021 21:43:39 Andrew Humphrey] To be reviewed
</t>
  </si>
  <si>
    <t xml:space="preserve">Board reviews NHS Scotland SAFR report on an Annual basis; NHS Shetland produces an Annual Property and Asset Management Strategy (PAMS)Action plans for Estates &amp; Facilities agreed
Board ensuring ongoing discussion takes place with Health Facilities Scotland and support provided 
Board supports visits from HFS to discuss local position 
NHS Shetland is developing a net zero plan to reflect the targets set by Scottish Government (Net Zero 2040)
Board supports the development of SCART tool within available resources
Board supports input into EAMS tool within available resources
</t>
  </si>
  <si>
    <t xml:space="preserve">Regular reporting to Board on key environmental targets could be improved
</t>
  </si>
  <si>
    <t xml:space="preserve">Ensure appropriate targets and progress are reported 
</t>
  </si>
  <si>
    <t xml:space="preserve">29/03/2020
</t>
  </si>
  <si>
    <t xml:space="preserve">13/02/2020
</t>
  </si>
  <si>
    <t xml:space="preserve">Performance Scorecard (HEAT targets) - Bi monthly
Scrutiny of HEAT targets / SAFR
</t>
  </si>
  <si>
    <t>Minor</t>
  </si>
  <si>
    <t xml:space="preserve">[05/03/2019 10:09:09 Ralph Roberts] Relevant activity progressing where practical; Limited resources available to further accelerate 
[29/12/2017 11:55:34 Ralph Roberts] Limited opportunity to progress (or control) further improvements 
Low level impact around target compliance 
[05/09/2017 10:53:05 Andrew Humphrey] NHS Shetland’s environmental targets are clear; Approach to improvement being developed although recognised opportunity for further progress
</t>
  </si>
  <si>
    <t xml:space="preserve">[05/03/2019 10:09:09 Ralph Roberts] Willing to invest for return and look at creative / flexible solutions
</t>
  </si>
  <si>
    <t>1- To continue to improve and protect the health of the people of Shetland., 4- To provide best value for resources and deliver financial balance.</t>
  </si>
  <si>
    <t xml:space="preserve">Robust protocols for patients entering elective pathways including testing and shielding
Primary care adoption of telephone and digital triage to decrease footfall in health centres
Establishment of quality assurance group for Care Homes
Alignment with national guidance regarding the wearing of masks in health and care settings
Weekly testing of care home staff
Testing of patients over 70 admitted into GBH
Establishment of "clean green" pathway for elective patients using Ronas Ward
Frequent involvement of Consultant Microbiologist in clinical decision making
Weekly testing of staff
</t>
  </si>
  <si>
    <t xml:space="preserve">Decreasing necessity for Covid testing
</t>
  </si>
  <si>
    <t xml:space="preserve">Appropriate reporting to JGG and EACH
</t>
  </si>
  <si>
    <t xml:space="preserve">[28/02/2022 13:21:05 Brian Chittick] Despite increase in cases numbers, poor medical outcomes and harm have been mitigated significantly by vaccination programme
[15/06/2020 11:54:31 Brian Chittick] No vaccination
There is still an infrequent number of positive cases which acts to remind us that the virus may still be prevalent in communities from which patients are coming to our facilities.
</t>
  </si>
  <si>
    <t xml:space="preserve">[16/08/2022 12:55:41 Andrew Humphrey] Living with Covid and current guidance has increased risk appetite.
[15/06/2020 11:54:31 Brian Chittick] We do not have the resources in Shetland to avoid the risk completely by, for example, running specific red and green sites. Even within GBH we have to run a green and red pathways which de fascto means we have to accept some risk within our risk profile but we would aim to mitigate as much as possible this risk profile aligned with a minimal risk appetite.
</t>
  </si>
  <si>
    <t>1- To continue to improve and protect the health of the people of Shetland., 2- To provide quality, effective and safe services, delivered in the most appropriate setting for the patient ., 3- To redesign services where appropriate, in partnership, to ensure a modern sustainable local health service.</t>
  </si>
  <si>
    <t xml:space="preserve">Pandemic flu plan under review based on national guidance and lessons learnt from covid pandemic 
Business continuity plans in place for clinical areas - improved process and training being developed  (BC&amp;R officer now in post)
Local implementation of seasonal flu immunisation programme   -adults at risk and children, Increased uptake in seasons 2020-21 and 2021-22. New vaccinaiton team now in place  
Flu vaccination programme run for both NHS and social care staff by Occupational Health (with increasing uptake year on year.)
Extended flu vaccination programme to be implemented in 2021-22 to include age group 50-64; teachers, all social care staff and secondary school pupils. Continued into 2022-23 programme 
National &amp; local surveillance of flu cases and outbreaks
 FFP3 mask fitting process in place  (Health &amp; Safety remit). 
Increased IPCT capacity to support health and care settings
Extensive input from IPCT  into care homes throughout covid pandemic -applicable to flu prevention and control. 
Assurance process in place for care home covering IPC
Increased capacity  in HPT  since 2021, additional 0.5 wte HP nurse specialist
Experience of reconfiguration of services  to manage covid cases in hospital  is applicable in event of flu pandemic 
Increased public awareness of respiratory hygiene and hand hygiene due to covid pandemic
Experience of  comms during covid pandemic (esp public messaging) applicable to flu pandemic
Experience of mass vaccination clinics during covid pandemic applicable to pandemic flu vaccination 
H&amp;I Flu pandemic plan revised.
Local mass fatality plan in place
</t>
  </si>
  <si>
    <t xml:space="preserve">Health Protection Team - increased capacity in 2021-22 because of covid pandemic , but needs to be substantive
VTP - need to secure a sustainable model and funding to ensure can maintain high levels of flu vaccination every year and manage changes to the programme 
BC&amp; R officer - currently a fixed term post. Need to ensure that there is ongoing capacity to maintain business continuity &amp; pandemic planning processes 
Gap in HPT at consultant level   - required to provide leadership, expertise and management of HPT
</t>
  </si>
  <si>
    <t>Extreme</t>
  </si>
  <si>
    <t xml:space="preserve">[16/02/2023 17:31:14 Michelle Hankin] Update provided on 09/11/2022 to Risk management group following update of risk.
Asymptomatic testing of Covid-19 is no longer in place; and some fixed-term posts related to the pandemic are now substantive, but vacant.
These factors mean the Health Protection response could be considered fragile and so the risk is still rated high.  
Surveillance around possible new Covid-19 variants will remain in place until at least the end March 2023, and after that time it may be wise to shape this risk to cover pandemics more broadly.  
The vaccination programme has been included as a control against this risk. 
However, the vaccination programme itself has a number of risks within it and is fragile in terms of staffing, so some of the controls against this risk are themselves fragile.
[26/05/2021 02:13:54 Susan Laidlaw] In light of current covid pandemic, the liklihood of a flu pandemic occurring has been increased for initial, current and target scores.
[05/11/2019 19:51:42 Susan Laidlaw] The last flu pandemic was in 2009. There is likely to be another one at some point.
Even with very high levels of planning, a severe flu pandemic will cause significant clinical activity and demand for services, morbidity and deaths.
</t>
  </si>
  <si>
    <t xml:space="preserve">[01/11/2021 10:02:06 Susan Laidlaw] Difficult to assess for a pandemic, when there are so many external influences and actions we may be required to take by Government even if not ideal / appropriate locally.
</t>
  </si>
  <si>
    <t>Control of Infection Committee</t>
  </si>
  <si>
    <t xml:space="preserve">Establishment of the Clinical Governance Committee
Visibility of a senior clinical post in clinical governance 
Re-introduction of the Clinical Governance afternoons
Operational Clinical Governance Group established
Completed the review of the role of JGG to provide a forum for system wide learning
Linking of CG Team into clinical operational CG activity
Board wide support for SIF programme for QI work
Implementation of Performance Monitoring Group for IJB delegated services
</t>
  </si>
  <si>
    <t xml:space="preserve">To review and refocus the clinical governance committees
</t>
  </si>
  <si>
    <t xml:space="preserve">29/11/2021
</t>
  </si>
  <si>
    <t xml:space="preserve">25/08/2021
</t>
  </si>
  <si>
    <t xml:space="preserve">Clinical Governance Committee
</t>
  </si>
  <si>
    <t xml:space="preserve">[16/08/2022 10:23:46 Andrew Humphrey] Operational clinical governance committee established. Clinical Governance action plan compiled.
[25/08/2021 16:29:37  Dashboard] Re-instated NHS Shetland's Clinical Governance Committee and in the process of re-establishing an organisation clinical governance meeting.
[15/12/2020 16:04:54 Brian Chittick] There are gaps in closing off learning cycles and disseminating the learning so there is currently risk around the frequency possibility of the risk being realised.
</t>
  </si>
  <si>
    <t xml:space="preserve">[15/12/2020 16:04:54 Brian Chittick] We would be keen to take some risk to change the culture regarding the embedding of good end to end governance and assurance processes.
</t>
  </si>
  <si>
    <t>Watson, Miss Edna Mary</t>
  </si>
  <si>
    <t xml:space="preserve">Paediatrician and emergency medical physicians recruited to support generalists
Enduring Paediatric Group established with a network with NHSG
Establishment of an i-hub to ease access to paediatric care resources for all staff
Induction in place for Locum and new Senior medical staff
Targeted training on the management of children in place for new and locum staff 
Decision support from Paediatric Team in Aberdeen (as required).
National Retrieval Team model (for critically ill patients).
Paediatric care review (joint discussion of cases by local Consultants, junior doctors and Paediatricians)
Training in place for clinicians (doctors and nurses) in paediatric resuscitation.
New obs and gynae workforce model provides dedicated time for training specifically for neonatal care
</t>
  </si>
  <si>
    <t xml:space="preserve">OOHs arrangements includes GP on call model – but the majority of children are seen in A&amp;E by Consultants or junior doctors, we need to review the OOHs arrangements for assessing children to ensure that we have the right skill mix in A&amp;E to provide emergency care to children (particularly those who have minor illness/injury typically managed in a primary care setting).
</t>
  </si>
  <si>
    <t xml:space="preserve">Progress Children's Taskforce to agree future approach to management of children and develop action plan to deliver 
Review the options available for OOHs service delivery (including paediatric care) and role of GP in paediatrics 
Develop advanced nursing practice model to support assessment of children presenting to A&amp;E OOHs
</t>
  </si>
  <si>
    <t xml:space="preserve">31/07/2019
31/12/2023
31/08/2019
</t>
  </si>
  <si>
    <t xml:space="preserve">06/06/2019
11/09/2019
</t>
  </si>
  <si>
    <t xml:space="preserve">Departmental review and support of paediatric services
Maternity undertake neonatal reviews
Review of local cases by visiting Consultant / Retrieval services
Feedback on service
Review of cases through Departmental Clinical Governance systems 
</t>
  </si>
  <si>
    <t xml:space="preserve">[25/08/2021 16:53:33  Dashboard] Previous rationale still applies. Recent adverse events involving generalist local services.
[27/05/2021 09:22:00 Andrew Humphrey] Not fully recruited to emergency medicine currently. Paediatrician recently recruited, yet to see full impact on service.
[29/03/2018 10:13:22 Ralph Roberts] Likelihood increased as a result of current issues with Senior medical staff; Increased vacancies meaning use of Locum consultants who may be less aware of local arrangements and have lower levels of confidence in managing children
[05/09/2017 11:09:57 Andrew Humphrey] We have had very few adverse events relating to the clinical decision making and management of children in Shetland over the last 10-15 years that the Consultant delivered model has been in place. There are mechanisms in place to support clinical decision making (e.g. via NHS Grampian paediatricians) for Consultants and junior doctors. A national retrieval team is in place to support the emergency transfer of critically ill children.
</t>
  </si>
  <si>
    <t xml:space="preserve">[05/03/2019 12:16:39 Brian Chittick] Low risk appetite due to the nature of the patients and the risk to reputational damage.  Need to ensure strict risk boundaries and safety netting required.
</t>
  </si>
  <si>
    <t xml:space="preserve">Review further potential for schemes as part of 22/23 Budget management &amp; 23/24 budget setting 
Board allocated task, October 2018
EMT review monthly financial position at the performance review board on a monthly basis.
Maintain progress with E&amp;R projects through Transformational Change Board that meets monthly 
Create additional admin, Information &amp; Project management capacity
Budget managers and their respective management accountants to work together to complete formal documentation outlining plans, risks and financial consequences of each proposal. 
Ensure sufficient financial information is available during the development and monitoring of the Joint Strategic Commissioning Plan
</t>
  </si>
  <si>
    <t xml:space="preserve">31/03/2023
29/03/2019
31/03/2023
31/03/2020
31/03/2019
31/03/2023
31/03/2020
</t>
  </si>
  <si>
    <t xml:space="preserve">
06/03/2019
31/12/2018
06/03/2019
14/02/2020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</si>
</sst>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ont>
    <font>
      <sz val="11"/>
      <color rgb="FFFFFFFF"/>
      <name val="Calibri"/>
    </font>
    <font>
      <sz val="11"/>
      <color rgb="FFFFFFFF"/>
      <name val="Calibri"/>
      <family val="2"/>
    </font>
    <font>
      <b/>
      <sz val="10"/>
      <color rgb="FFFFFFFF"/>
      <name val="Calibri"/>
      <family val="2"/>
    </font>
    <font>
      <sz val="14"/>
      <color rgb="FF000000"/>
      <name val="Arial"/>
      <family val="2"/>
    </font>
    <font>
      <b/>
      <sz val="14"/>
      <color rgb="FF000000"/>
      <name val="Calibri"/>
      <family val="2"/>
    </font>
    <font>
      <b/>
      <sz val="14"/>
      <color rgb="FFFFFFFF"/>
      <name val="Calibri"/>
      <family val="2"/>
    </font>
    <font>
      <sz val="14"/>
      <color rgb="FFFF0000"/>
      <name val="Wingdings"/>
      <charset val="2"/>
    </font>
    <font>
      <b/>
      <sz val="16"/>
      <color rgb="FF000000"/>
      <name val="Calibri"/>
      <family val="2"/>
    </font>
    <font>
      <b/>
      <sz val="11"/>
      <color rgb="FF000000"/>
      <name val="Calibri"/>
      <family val="2"/>
    </font>
    <font>
      <b/>
      <sz val="11"/>
      <color rgb="FFFFFFFF"/>
      <name val="Calibri"/>
      <family val="2"/>
    </font>
  </fonts>
  <fills count="16">
    <fill>
      <patternFill patternType="none"/>
    </fill>
    <fill>
      <patternFill patternType="gray125"/>
    </fill>
    <fill>
      <patternFill patternType="solid">
        <fgColor rgb="FF162D54"/>
        <bgColor rgb="FF000000"/>
      </patternFill>
    </fill>
    <fill>
      <patternFill patternType="solid">
        <fgColor rgb="FFF2FA05"/>
        <bgColor rgb="FF000000"/>
      </patternFill>
    </fill>
    <fill>
      <patternFill patternType="solid">
        <fgColor rgb="FFFFBF00"/>
        <bgColor rgb="FF000000"/>
      </patternFill>
    </fill>
    <fill>
      <patternFill patternType="solid">
        <fgColor rgb="FFFF0000"/>
        <bgColor rgb="FF000000"/>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rgb="FF00FF09"/>
        <bgColor rgb="FF000000"/>
      </patternFill>
    </fill>
    <fill>
      <patternFill patternType="solid">
        <fgColor rgb="FF00FF00"/>
        <bgColor rgb="FF000000"/>
      </patternFill>
    </fill>
    <fill>
      <patternFill patternType="solid">
        <fgColor rgb="FF00A800"/>
        <bgColor rgb="FF000000"/>
      </patternFill>
    </fill>
    <fill>
      <patternFill patternType="solid">
        <fgColor rgb="FFFFFF00"/>
        <bgColor rgb="FF000000"/>
      </patternFill>
    </fill>
    <fill>
      <patternFill patternType="solid">
        <fgColor rgb="FF92D05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diagonal/>
    </border>
    <border>
      <left style="thin">
        <color indexed="64"/>
      </left>
      <right style="thin">
        <color indexed="64"/>
      </right>
      <top style="thin">
        <color rgb="FF000000"/>
      </top>
      <bottom style="thin">
        <color rgb="FF000000"/>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8">
    <xf numFmtId="0" fontId="0" fillId="0" borderId="0" xfId="0"/>
    <xf numFmtId="0" fontId="0" fillId="0" borderId="0" xfId="0" applyAlignment="1">
      <alignment vertical="center"/>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6" borderId="4" xfId="0" applyFill="1" applyBorder="1" applyAlignment="1">
      <alignment horizontal="center" vertical="top" wrapText="1"/>
    </xf>
    <xf numFmtId="0" fontId="0" fillId="7" borderId="1" xfId="0" applyFill="1" applyBorder="1" applyAlignment="1">
      <alignment horizontal="center" vertical="top" wrapText="1"/>
    </xf>
    <xf numFmtId="0" fontId="0" fillId="0" borderId="2"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8" borderId="1" xfId="0" applyFill="1" applyBorder="1" applyAlignment="1">
      <alignment horizontal="center" vertical="top" wrapText="1"/>
    </xf>
    <xf numFmtId="0" fontId="0" fillId="9" borderId="1" xfId="0" applyFill="1" applyBorder="1" applyAlignment="1">
      <alignment horizontal="center" vertical="top" wrapText="1"/>
    </xf>
    <xf numFmtId="0" fontId="0" fillId="6" borderId="1" xfId="0" applyFill="1" applyBorder="1" applyAlignment="1">
      <alignment horizontal="center" vertical="top" wrapText="1"/>
    </xf>
    <xf numFmtId="0" fontId="0" fillId="0" borderId="1" xfId="0" applyBorder="1" applyAlignment="1">
      <alignment horizontal="left" vertical="top"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0" fillId="0" borderId="0" xfId="0" applyAlignment="1">
      <alignment horizontal="center" vertical="top"/>
    </xf>
    <xf numFmtId="17" fontId="3" fillId="2" borderId="1" xfId="0" applyNumberFormat="1" applyFont="1" applyFill="1" applyBorder="1" applyAlignment="1">
      <alignment horizontal="center" vertical="top" wrapText="1"/>
    </xf>
    <xf numFmtId="17" fontId="3" fillId="2" borderId="2" xfId="0" applyNumberFormat="1" applyFont="1" applyFill="1" applyBorder="1" applyAlignment="1">
      <alignment horizontal="center" vertical="top" wrapText="1"/>
    </xf>
    <xf numFmtId="0" fontId="0" fillId="10" borderId="1" xfId="0" applyFill="1" applyBorder="1" applyAlignment="1">
      <alignment horizontal="center" vertical="top" wrapText="1"/>
    </xf>
    <xf numFmtId="0" fontId="0" fillId="0" borderId="0" xfId="0" applyAlignment="1">
      <alignment horizontal="center"/>
    </xf>
    <xf numFmtId="0" fontId="4" fillId="0" borderId="4" xfId="0" applyFont="1" applyBorder="1" applyAlignment="1">
      <alignment horizontal="center" vertical="top"/>
    </xf>
    <xf numFmtId="0" fontId="0" fillId="0" borderId="4" xfId="0" applyBorder="1" applyAlignment="1">
      <alignment horizontal="center" vertical="top"/>
    </xf>
    <xf numFmtId="0" fontId="6"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0" xfId="0" applyFont="1"/>
    <xf numFmtId="0" fontId="1" fillId="2" borderId="1" xfId="0" applyFont="1" applyFill="1" applyBorder="1" applyAlignment="1">
      <alignment horizontal="center" vertical="top" wrapText="1"/>
    </xf>
    <xf numFmtId="0" fontId="0" fillId="5" borderId="1" xfId="0" applyFill="1" applyBorder="1" applyAlignment="1">
      <alignment horizontal="center" vertical="top" wrapText="1"/>
    </xf>
    <xf numFmtId="0" fontId="0" fillId="4" borderId="1" xfId="0" applyFill="1" applyBorder="1" applyAlignment="1">
      <alignment horizontal="center" vertical="top" wrapText="1"/>
    </xf>
    <xf numFmtId="0" fontId="0" fillId="3" borderId="1" xfId="0" applyFill="1" applyBorder="1" applyAlignment="1">
      <alignment horizontal="center" vertical="top" wrapText="1"/>
    </xf>
    <xf numFmtId="0" fontId="7" fillId="0" borderId="4" xfId="0" applyFont="1" applyBorder="1" applyAlignment="1">
      <alignment horizontal="center" vertical="top"/>
    </xf>
    <xf numFmtId="0" fontId="5" fillId="0" borderId="0" xfId="0" applyFont="1" applyAlignment="1">
      <alignment horizontal="left" vertical="top"/>
    </xf>
    <xf numFmtId="0" fontId="8" fillId="0" borderId="0" xfId="0" applyFont="1" applyAlignment="1">
      <alignment horizontal="center" vertical="top"/>
    </xf>
    <xf numFmtId="0" fontId="9" fillId="0" borderId="0" xfId="0" applyFont="1" applyAlignment="1">
      <alignment horizontal="center" vertical="top"/>
    </xf>
    <xf numFmtId="0" fontId="0" fillId="0" borderId="2" xfId="0" applyBorder="1" applyAlignment="1">
      <alignment horizontal="left" vertical="top" wrapText="1"/>
    </xf>
    <xf numFmtId="0" fontId="0" fillId="0" borderId="10" xfId="0" applyBorder="1" applyAlignment="1">
      <alignment horizontal="left" vertical="top" wrapText="1"/>
    </xf>
    <xf numFmtId="0" fontId="8" fillId="0" borderId="11" xfId="0" applyFont="1" applyBorder="1" applyAlignment="1">
      <alignment horizontal="center" vertical="top" wrapText="1"/>
    </xf>
    <xf numFmtId="0" fontId="9" fillId="4" borderId="2" xfId="0" applyFont="1" applyFill="1" applyBorder="1" applyAlignment="1">
      <alignment horizontal="center" vertical="top" wrapText="1"/>
    </xf>
    <xf numFmtId="0" fontId="0" fillId="3" borderId="2" xfId="0" applyFill="1" applyBorder="1" applyAlignment="1">
      <alignment horizontal="center" vertical="top" wrapText="1"/>
    </xf>
    <xf numFmtId="14" fontId="0" fillId="0" borderId="2" xfId="0" applyNumberFormat="1" applyBorder="1" applyAlignment="1">
      <alignment vertical="top" wrapText="1"/>
    </xf>
    <xf numFmtId="0" fontId="0" fillId="0" borderId="2" xfId="0" applyBorder="1" applyAlignment="1">
      <alignment vertical="top" wrapText="1"/>
    </xf>
    <xf numFmtId="0" fontId="0" fillId="0" borderId="12" xfId="0" applyBorder="1" applyAlignment="1">
      <alignment vertical="top" wrapText="1"/>
    </xf>
    <xf numFmtId="0" fontId="0" fillId="0" borderId="13" xfId="0" applyBorder="1" applyAlignment="1">
      <alignment horizontal="left" vertical="top" wrapText="1"/>
    </xf>
    <xf numFmtId="0" fontId="8" fillId="0" borderId="12" xfId="0" applyFont="1" applyBorder="1" applyAlignment="1">
      <alignment vertical="top" wrapText="1"/>
    </xf>
    <xf numFmtId="0" fontId="9" fillId="0" borderId="12" xfId="0" applyFont="1" applyBorder="1" applyAlignment="1">
      <alignment horizontal="center" vertical="top" wrapText="1"/>
    </xf>
    <xf numFmtId="0" fontId="0" fillId="0" borderId="12" xfId="0" applyBorder="1" applyAlignment="1">
      <alignment horizontal="center" vertical="top" wrapText="1"/>
    </xf>
    <xf numFmtId="0" fontId="0" fillId="0" borderId="14" xfId="0" applyBorder="1" applyAlignment="1">
      <alignment vertical="top" wrapText="1"/>
    </xf>
    <xf numFmtId="0" fontId="0" fillId="0" borderId="0" xfId="0" applyBorder="1" applyAlignment="1">
      <alignment vertical="top" wrapText="1"/>
    </xf>
    <xf numFmtId="0" fontId="0" fillId="0" borderId="15" xfId="0" applyBorder="1" applyAlignment="1">
      <alignment horizontal="left" vertical="top" wrapText="1"/>
    </xf>
    <xf numFmtId="0" fontId="8" fillId="0" borderId="0" xfId="0" applyFont="1" applyBorder="1" applyAlignment="1">
      <alignment vertical="top" wrapText="1"/>
    </xf>
    <xf numFmtId="0" fontId="9" fillId="0" borderId="0" xfId="0" applyFont="1" applyBorder="1" applyAlignment="1">
      <alignment horizontal="center" vertical="top" wrapText="1"/>
    </xf>
    <xf numFmtId="0" fontId="0" fillId="0" borderId="0" xfId="0" applyBorder="1" applyAlignment="1">
      <alignment horizontal="center"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horizontal="left" vertical="top" wrapText="1"/>
    </xf>
    <xf numFmtId="0" fontId="8" fillId="0" borderId="17" xfId="0" applyFont="1" applyBorder="1" applyAlignment="1">
      <alignment vertical="top" wrapText="1"/>
    </xf>
    <xf numFmtId="0" fontId="9" fillId="0" borderId="17" xfId="0" applyFont="1" applyBorder="1" applyAlignment="1">
      <alignment horizontal="center" vertical="top" wrapText="1"/>
    </xf>
    <xf numFmtId="0" fontId="0" fillId="0" borderId="17" xfId="0" applyBorder="1" applyAlignment="1">
      <alignment horizontal="center" vertical="top" wrapText="1"/>
    </xf>
    <xf numFmtId="0" fontId="0" fillId="0" borderId="19" xfId="0" applyBorder="1" applyAlignment="1">
      <alignment vertical="top" wrapText="1"/>
    </xf>
    <xf numFmtId="0" fontId="0" fillId="0" borderId="21" xfId="0" applyBorder="1" applyAlignment="1">
      <alignment horizontal="left" vertical="top" wrapText="1"/>
    </xf>
    <xf numFmtId="0" fontId="8" fillId="0" borderId="21" xfId="0" applyFont="1" applyBorder="1" applyAlignment="1">
      <alignment horizontal="center" vertical="top" wrapText="1"/>
    </xf>
    <xf numFmtId="0" fontId="9" fillId="4" borderId="21" xfId="0" applyFont="1" applyFill="1" applyBorder="1" applyAlignment="1">
      <alignment horizontal="center" vertical="top" wrapText="1"/>
    </xf>
    <xf numFmtId="0" fontId="0" fillId="11" borderId="21" xfId="0" applyFill="1" applyBorder="1" applyAlignment="1">
      <alignment horizontal="center" vertical="top" wrapText="1"/>
    </xf>
    <xf numFmtId="14" fontId="0" fillId="0" borderId="21" xfId="0" applyNumberFormat="1"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9" fillId="0" borderId="7" xfId="0" applyFont="1" applyBorder="1" applyAlignment="1">
      <alignment horizontal="center" vertical="top" wrapText="1"/>
    </xf>
    <xf numFmtId="0" fontId="0" fillId="0" borderId="7" xfId="0" applyBorder="1" applyAlignment="1">
      <alignment horizontal="left" vertical="top" wrapText="1"/>
    </xf>
    <xf numFmtId="0" fontId="8" fillId="0" borderId="7" xfId="0" applyFont="1" applyBorder="1" applyAlignment="1">
      <alignment horizontal="center" vertical="top" wrapText="1"/>
    </xf>
    <xf numFmtId="0" fontId="9" fillId="4" borderId="7" xfId="0" applyFont="1" applyFill="1" applyBorder="1" applyAlignment="1">
      <alignment horizontal="center" vertical="top" wrapText="1"/>
    </xf>
    <xf numFmtId="0" fontId="0" fillId="11" borderId="7" xfId="0" applyFill="1" applyBorder="1" applyAlignment="1">
      <alignment horizontal="center" vertical="top" wrapText="1"/>
    </xf>
    <xf numFmtId="14" fontId="0" fillId="0" borderId="7" xfId="0" applyNumberFormat="1" applyBorder="1" applyAlignment="1">
      <alignment horizontal="center" vertical="top" wrapText="1"/>
    </xf>
    <xf numFmtId="0" fontId="9" fillId="0" borderId="1" xfId="0" applyFont="1" applyBorder="1" applyAlignment="1">
      <alignment horizontal="center" vertical="top" wrapText="1"/>
    </xf>
    <xf numFmtId="0" fontId="0" fillId="0" borderId="1" xfId="0" applyBorder="1" applyAlignment="1">
      <alignment vertical="top" wrapText="1"/>
    </xf>
    <xf numFmtId="0" fontId="8" fillId="0" borderId="1" xfId="0" applyFont="1" applyBorder="1" applyAlignment="1">
      <alignment horizontal="center" vertical="top" wrapText="1"/>
    </xf>
    <xf numFmtId="0" fontId="9" fillId="4" borderId="1" xfId="0" applyFont="1" applyFill="1" applyBorder="1" applyAlignment="1">
      <alignment horizontal="center" vertical="top" wrapText="1"/>
    </xf>
    <xf numFmtId="0" fontId="0" fillId="11" borderId="1" xfId="0" applyFill="1" applyBorder="1" applyAlignment="1">
      <alignment horizontal="center" vertical="top" wrapText="1"/>
    </xf>
    <xf numFmtId="14" fontId="0" fillId="0" borderId="1" xfId="0" applyNumberFormat="1" applyBorder="1" applyAlignment="1">
      <alignment horizontal="center" vertical="top" wrapText="1"/>
    </xf>
    <xf numFmtId="0" fontId="9" fillId="0" borderId="20" xfId="0" applyFont="1" applyBorder="1" applyAlignment="1">
      <alignment horizontal="center" vertical="center" wrapText="1"/>
    </xf>
    <xf numFmtId="0" fontId="0" fillId="0" borderId="21" xfId="0"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9" fillId="0" borderId="0" xfId="0" applyFont="1" applyAlignment="1">
      <alignment horizontal="left" vertical="center"/>
    </xf>
    <xf numFmtId="0" fontId="0" fillId="0" borderId="0" xfId="0" applyAlignment="1">
      <alignment vertical="top"/>
    </xf>
    <xf numFmtId="0" fontId="8" fillId="0" borderId="1" xfId="0" applyFont="1" applyBorder="1" applyAlignment="1">
      <alignment vertical="top" wrapText="1"/>
    </xf>
    <xf numFmtId="0" fontId="0" fillId="12" borderId="1" xfId="0" applyFill="1" applyBorder="1" applyAlignment="1">
      <alignment vertical="top" wrapText="1"/>
    </xf>
    <xf numFmtId="0" fontId="0" fillId="3" borderId="1" xfId="0" applyFill="1" applyBorder="1" applyAlignment="1">
      <alignment vertical="top" wrapText="1"/>
    </xf>
    <xf numFmtId="14" fontId="0" fillId="0" borderId="1" xfId="0" applyNumberFormat="1" applyBorder="1" applyAlignment="1">
      <alignment vertical="top" wrapText="1"/>
    </xf>
    <xf numFmtId="0" fontId="0" fillId="13" borderId="1" xfId="0" applyFill="1" applyBorder="1" applyAlignment="1">
      <alignment vertical="top" wrapText="1"/>
    </xf>
    <xf numFmtId="0" fontId="0" fillId="12" borderId="1" xfId="0" applyFill="1" applyBorder="1" applyAlignment="1">
      <alignment horizontal="left" vertical="top" wrapText="1"/>
    </xf>
    <xf numFmtId="0" fontId="0" fillId="3" borderId="1" xfId="0" applyFill="1" applyBorder="1" applyAlignment="1">
      <alignment horizontal="left" vertical="top" wrapText="1"/>
    </xf>
    <xf numFmtId="14" fontId="0" fillId="0" borderId="1" xfId="0" applyNumberFormat="1" applyBorder="1" applyAlignment="1">
      <alignment horizontal="left" vertical="top" wrapText="1"/>
    </xf>
    <xf numFmtId="0" fontId="0" fillId="13" borderId="1" xfId="0" applyFill="1" applyBorder="1" applyAlignment="1">
      <alignment horizontal="left" vertical="top" wrapText="1"/>
    </xf>
    <xf numFmtId="0" fontId="9" fillId="0" borderId="0" xfId="0" applyFont="1" applyAlignment="1">
      <alignment horizontal="center" vertical="center"/>
    </xf>
    <xf numFmtId="0" fontId="0" fillId="7" borderId="1" xfId="0" applyFill="1" applyBorder="1" applyAlignment="1">
      <alignment vertical="top" wrapText="1"/>
    </xf>
    <xf numFmtId="0" fontId="0" fillId="5" borderId="1" xfId="0" applyFill="1" applyBorder="1" applyAlignment="1">
      <alignment vertical="top" wrapText="1"/>
    </xf>
    <xf numFmtId="0" fontId="0" fillId="4" borderId="1" xfId="0" applyFill="1" applyBorder="1" applyAlignment="1">
      <alignment vertical="top" wrapText="1"/>
    </xf>
    <xf numFmtId="0" fontId="0" fillId="14" borderId="1" xfId="0" applyFill="1" applyBorder="1" applyAlignment="1">
      <alignment vertical="top" wrapText="1"/>
    </xf>
    <xf numFmtId="0" fontId="0" fillId="15" borderId="1" xfId="0" applyFill="1" applyBorder="1" applyAlignment="1">
      <alignment vertical="top"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9" fillId="0" borderId="4" xfId="0" applyFont="1" applyBorder="1" applyAlignment="1">
      <alignment horizontal="center" vertical="center" wrapText="1"/>
    </xf>
    <xf numFmtId="14" fontId="0" fillId="0" borderId="1" xfId="0" applyNumberFormat="1" applyBorder="1" applyAlignment="1">
      <alignment horizontal="center" vertical="top" wrapText="1"/>
    </xf>
    <xf numFmtId="0" fontId="0" fillId="0" borderId="1" xfId="0" applyBorder="1" applyAlignment="1">
      <alignment horizontal="center" vertical="top" wrapText="1"/>
    </xf>
    <xf numFmtId="0" fontId="8" fillId="0" borderId="1" xfId="0" applyFont="1" applyBorder="1" applyAlignment="1">
      <alignment horizontal="center" vertical="top" wrapText="1"/>
    </xf>
    <xf numFmtId="0" fontId="9" fillId="4" borderId="1" xfId="0" applyFont="1" applyFill="1" applyBorder="1" applyAlignment="1">
      <alignment horizontal="center" vertical="top" wrapText="1"/>
    </xf>
    <xf numFmtId="0" fontId="9" fillId="0" borderId="1" xfId="0" applyFont="1" applyBorder="1" applyAlignment="1">
      <alignment horizontal="center" vertical="top" wrapText="1"/>
    </xf>
    <xf numFmtId="0" fontId="0" fillId="3" borderId="1" xfId="0" applyFill="1" applyBorder="1" applyAlignment="1">
      <alignment horizontal="center" vertical="top" wrapText="1"/>
    </xf>
    <xf numFmtId="0" fontId="5" fillId="0" borderId="9" xfId="0" applyFont="1" applyBorder="1" applyAlignment="1">
      <alignment horizontal="left" vertical="top"/>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zoomScale="90" zoomScaleNormal="90" workbookViewId="0">
      <pane xSplit="6" ySplit="1" topLeftCell="G2" activePane="bottomRight" state="frozen"/>
      <selection pane="topRight" activeCell="G1" sqref="G1"/>
      <selection pane="bottomLeft" activeCell="A2" sqref="A2"/>
      <selection pane="bottomRight" activeCell="A2" sqref="A2"/>
    </sheetView>
  </sheetViews>
  <sheetFormatPr defaultRowHeight="21" x14ac:dyDescent="0.25"/>
  <cols>
    <col min="1" max="1" width="9.42578125" style="86" customWidth="1"/>
    <col min="2" max="2" width="10.28515625" style="35" customWidth="1"/>
    <col min="3" max="3" width="15.42578125" style="86" customWidth="1"/>
    <col min="4" max="4" width="18.5703125" style="86" customWidth="1"/>
    <col min="5" max="5" width="27" style="86" customWidth="1"/>
    <col min="6" max="6" width="31.5703125" style="86" customWidth="1"/>
    <col min="7" max="7" width="101.28515625" style="86" customWidth="1"/>
    <col min="8" max="8" width="35.28515625" style="86" customWidth="1"/>
    <col min="9" max="9" width="10.7109375" style="86" customWidth="1"/>
    <col min="10" max="10" width="20.7109375" style="86" customWidth="1"/>
    <col min="11" max="11" width="43.85546875" style="86" customWidth="1"/>
    <col min="12" max="12" width="12.5703125" style="86" customWidth="1"/>
    <col min="13" max="13" width="12.140625" style="86" customWidth="1"/>
    <col min="14" max="14" width="37.140625" style="86" customWidth="1"/>
    <col min="15" max="15" width="19" style="86" customWidth="1"/>
    <col min="16" max="16" width="14.42578125" style="86" customWidth="1"/>
    <col min="17" max="17" width="13.28515625" style="86" customWidth="1"/>
    <col min="18" max="19" width="9.140625" style="86"/>
    <col min="20" max="20" width="58.7109375" style="86" customWidth="1"/>
    <col min="21" max="21" width="9.140625" style="19"/>
    <col min="22" max="22" width="9.140625" style="86"/>
    <col min="23" max="23" width="56" style="86" customWidth="1"/>
    <col min="24" max="24" width="9.140625" style="86"/>
    <col min="25" max="25" width="16" style="86" customWidth="1"/>
    <col min="26" max="26" width="12.28515625" style="86" customWidth="1"/>
    <col min="27" max="27" width="19" style="86" customWidth="1"/>
    <col min="28" max="28" width="12.7109375" style="86" customWidth="1"/>
    <col min="29" max="29" width="10.140625" style="86" customWidth="1"/>
    <col min="30" max="16384" width="9.140625" style="86"/>
  </cols>
  <sheetData>
    <row r="1" spans="1:30" s="96" customFormat="1" ht="60" x14ac:dyDescent="0.25">
      <c r="A1" s="83" t="s">
        <v>114</v>
      </c>
      <c r="B1" s="83" t="s">
        <v>124</v>
      </c>
      <c r="C1" s="83" t="s">
        <v>113</v>
      </c>
      <c r="D1" s="83" t="s">
        <v>3</v>
      </c>
      <c r="E1" s="83" t="s">
        <v>4</v>
      </c>
      <c r="F1" s="83" t="s">
        <v>193</v>
      </c>
      <c r="G1" s="83" t="s">
        <v>194</v>
      </c>
      <c r="H1" s="83" t="s">
        <v>195</v>
      </c>
      <c r="I1" s="83" t="s">
        <v>196</v>
      </c>
      <c r="J1" s="83" t="s">
        <v>122</v>
      </c>
      <c r="K1" s="83" t="s">
        <v>231</v>
      </c>
      <c r="L1" s="83" t="s">
        <v>232</v>
      </c>
      <c r="M1" s="83" t="s">
        <v>233</v>
      </c>
      <c r="N1" s="83" t="s">
        <v>197</v>
      </c>
      <c r="O1" s="83" t="s">
        <v>198</v>
      </c>
      <c r="P1" s="83" t="s">
        <v>199</v>
      </c>
      <c r="Q1" s="83" t="s">
        <v>200</v>
      </c>
      <c r="R1" s="83" t="s">
        <v>2</v>
      </c>
      <c r="S1" s="83" t="s">
        <v>132</v>
      </c>
      <c r="T1" s="83" t="s">
        <v>227</v>
      </c>
      <c r="U1" s="83" t="s">
        <v>133</v>
      </c>
      <c r="V1" s="83" t="s">
        <v>201</v>
      </c>
      <c r="W1" s="83" t="s">
        <v>228</v>
      </c>
      <c r="X1" s="83" t="s">
        <v>121</v>
      </c>
      <c r="Y1" s="83" t="s">
        <v>229</v>
      </c>
      <c r="Z1" s="83" t="s">
        <v>230</v>
      </c>
      <c r="AA1" s="83" t="s">
        <v>202</v>
      </c>
      <c r="AB1" s="83" t="s">
        <v>1</v>
      </c>
      <c r="AC1" s="83" t="s">
        <v>203</v>
      </c>
      <c r="AD1" s="83" t="s">
        <v>204</v>
      </c>
    </row>
    <row r="2" spans="1:30" ht="409.5" x14ac:dyDescent="0.25">
      <c r="A2" s="97" t="s">
        <v>29</v>
      </c>
      <c r="B2" s="77" t="s">
        <v>107</v>
      </c>
      <c r="C2" s="76" t="s">
        <v>108</v>
      </c>
      <c r="D2" s="76" t="s">
        <v>110</v>
      </c>
      <c r="E2" s="76" t="s">
        <v>111</v>
      </c>
      <c r="F2" s="76" t="s">
        <v>112</v>
      </c>
      <c r="G2" s="76" t="s">
        <v>235</v>
      </c>
      <c r="H2" s="76" t="s">
        <v>236</v>
      </c>
      <c r="I2" s="88" t="s">
        <v>210</v>
      </c>
      <c r="J2" s="76"/>
      <c r="K2" s="76" t="s">
        <v>398</v>
      </c>
      <c r="L2" s="76" t="s">
        <v>399</v>
      </c>
      <c r="M2" s="76" t="s">
        <v>400</v>
      </c>
      <c r="N2" s="76" t="s">
        <v>237</v>
      </c>
      <c r="O2" s="76" t="s">
        <v>238</v>
      </c>
      <c r="P2" s="76" t="s">
        <v>239</v>
      </c>
      <c r="Q2" s="76" t="s">
        <v>240</v>
      </c>
      <c r="R2" s="98" t="s">
        <v>109</v>
      </c>
      <c r="S2" s="76">
        <v>20</v>
      </c>
      <c r="T2" s="76" t="s">
        <v>241</v>
      </c>
      <c r="U2" s="32" t="s">
        <v>10</v>
      </c>
      <c r="V2" s="76" t="s">
        <v>242</v>
      </c>
      <c r="W2" s="76" t="s">
        <v>243</v>
      </c>
      <c r="X2" s="76" t="s">
        <v>108</v>
      </c>
      <c r="Y2" s="76" t="s">
        <v>244</v>
      </c>
      <c r="Z2" s="90">
        <v>44970</v>
      </c>
      <c r="AA2" s="76" t="s">
        <v>245</v>
      </c>
      <c r="AB2" s="76" t="s">
        <v>23</v>
      </c>
      <c r="AC2" s="76" t="s">
        <v>23</v>
      </c>
      <c r="AD2" s="91" t="s">
        <v>215</v>
      </c>
    </row>
    <row r="3" spans="1:30" ht="315" x14ac:dyDescent="0.25">
      <c r="A3" s="97" t="s">
        <v>29</v>
      </c>
      <c r="B3" s="77" t="s">
        <v>90</v>
      </c>
      <c r="C3" s="76" t="s">
        <v>92</v>
      </c>
      <c r="D3" s="76" t="s">
        <v>93</v>
      </c>
      <c r="E3" s="76" t="s">
        <v>94</v>
      </c>
      <c r="F3" s="76" t="s">
        <v>95</v>
      </c>
      <c r="G3" s="76" t="s">
        <v>246</v>
      </c>
      <c r="H3" s="76" t="s">
        <v>247</v>
      </c>
      <c r="I3" s="88" t="s">
        <v>210</v>
      </c>
      <c r="J3" s="76"/>
      <c r="K3" s="76" t="s">
        <v>248</v>
      </c>
      <c r="L3" s="76" t="s">
        <v>249</v>
      </c>
      <c r="M3" s="76" t="s">
        <v>250</v>
      </c>
      <c r="N3" s="76" t="s">
        <v>251</v>
      </c>
      <c r="O3" s="76"/>
      <c r="P3" s="76" t="s">
        <v>252</v>
      </c>
      <c r="Q3" s="76" t="s">
        <v>240</v>
      </c>
      <c r="R3" s="99" t="s">
        <v>66</v>
      </c>
      <c r="S3" s="76">
        <v>16</v>
      </c>
      <c r="T3" s="76" t="s">
        <v>253</v>
      </c>
      <c r="U3" s="32" t="s">
        <v>10</v>
      </c>
      <c r="V3" s="76" t="s">
        <v>254</v>
      </c>
      <c r="W3" s="76" t="s">
        <v>255</v>
      </c>
      <c r="X3" s="76" t="s">
        <v>92</v>
      </c>
      <c r="Y3" s="76" t="s">
        <v>256</v>
      </c>
      <c r="Z3" s="90">
        <v>44852</v>
      </c>
      <c r="AA3" s="76" t="s">
        <v>257</v>
      </c>
      <c r="AB3" s="76" t="s">
        <v>91</v>
      </c>
      <c r="AC3" s="76" t="s">
        <v>258</v>
      </c>
      <c r="AD3" s="91" t="s">
        <v>215</v>
      </c>
    </row>
    <row r="4" spans="1:30" ht="225" x14ac:dyDescent="0.25">
      <c r="A4" s="97" t="s">
        <v>29</v>
      </c>
      <c r="B4" s="77" t="s">
        <v>101</v>
      </c>
      <c r="C4" s="76" t="s">
        <v>103</v>
      </c>
      <c r="D4" s="76" t="s">
        <v>104</v>
      </c>
      <c r="E4" s="76" t="s">
        <v>105</v>
      </c>
      <c r="F4" s="76" t="s">
        <v>106</v>
      </c>
      <c r="G4" s="76" t="s">
        <v>259</v>
      </c>
      <c r="H4" s="76" t="s">
        <v>260</v>
      </c>
      <c r="I4" s="100" t="s">
        <v>261</v>
      </c>
      <c r="J4" s="76"/>
      <c r="K4" s="76" t="s">
        <v>262</v>
      </c>
      <c r="L4" s="76" t="s">
        <v>263</v>
      </c>
      <c r="M4" s="76" t="s">
        <v>264</v>
      </c>
      <c r="N4" s="76" t="s">
        <v>265</v>
      </c>
      <c r="O4" s="76"/>
      <c r="P4" s="76" t="s">
        <v>252</v>
      </c>
      <c r="Q4" s="76" t="s">
        <v>240</v>
      </c>
      <c r="R4" s="99" t="s">
        <v>66</v>
      </c>
      <c r="S4" s="76">
        <v>16</v>
      </c>
      <c r="T4" s="76" t="s">
        <v>266</v>
      </c>
      <c r="U4" s="32" t="s">
        <v>10</v>
      </c>
      <c r="V4" s="76" t="s">
        <v>242</v>
      </c>
      <c r="W4" s="76" t="s">
        <v>267</v>
      </c>
      <c r="X4" s="76" t="s">
        <v>76</v>
      </c>
      <c r="Y4" s="76" t="s">
        <v>268</v>
      </c>
      <c r="Z4" s="90">
        <v>44852</v>
      </c>
      <c r="AA4" s="76" t="s">
        <v>269</v>
      </c>
      <c r="AB4" s="76" t="s">
        <v>102</v>
      </c>
      <c r="AC4" s="76" t="s">
        <v>91</v>
      </c>
      <c r="AD4" s="91" t="s">
        <v>215</v>
      </c>
    </row>
    <row r="5" spans="1:30" ht="300" x14ac:dyDescent="0.25">
      <c r="A5" s="97" t="s">
        <v>29</v>
      </c>
      <c r="B5" s="77" t="s">
        <v>86</v>
      </c>
      <c r="C5" s="76" t="s">
        <v>87</v>
      </c>
      <c r="D5" s="76" t="s">
        <v>88</v>
      </c>
      <c r="E5" s="76" t="s">
        <v>89</v>
      </c>
      <c r="F5" s="76">
        <v>0</v>
      </c>
      <c r="G5" s="76" t="s">
        <v>270</v>
      </c>
      <c r="H5" s="76" t="s">
        <v>271</v>
      </c>
      <c r="I5" s="88" t="s">
        <v>210</v>
      </c>
      <c r="J5" s="76"/>
      <c r="K5" s="76" t="s">
        <v>272</v>
      </c>
      <c r="L5" s="76" t="s">
        <v>273</v>
      </c>
      <c r="M5" s="76" t="s">
        <v>274</v>
      </c>
      <c r="N5" s="76" t="s">
        <v>275</v>
      </c>
      <c r="O5" s="76" t="s">
        <v>276</v>
      </c>
      <c r="P5" s="76" t="s">
        <v>252</v>
      </c>
      <c r="Q5" s="76" t="s">
        <v>240</v>
      </c>
      <c r="R5" s="99" t="s">
        <v>66</v>
      </c>
      <c r="S5" s="76">
        <v>16</v>
      </c>
      <c r="T5" s="76" t="s">
        <v>277</v>
      </c>
      <c r="U5" s="32" t="s">
        <v>10</v>
      </c>
      <c r="V5" s="76" t="s">
        <v>254</v>
      </c>
      <c r="W5" s="76" t="s">
        <v>278</v>
      </c>
      <c r="X5" s="76" t="s">
        <v>32</v>
      </c>
      <c r="Y5" s="76" t="s">
        <v>279</v>
      </c>
      <c r="Z5" s="90">
        <v>44970</v>
      </c>
      <c r="AA5" s="76" t="s">
        <v>280</v>
      </c>
      <c r="AB5" s="76" t="s">
        <v>16</v>
      </c>
      <c r="AC5" s="76" t="s">
        <v>16</v>
      </c>
      <c r="AD5" s="91" t="s">
        <v>215</v>
      </c>
    </row>
    <row r="6" spans="1:30" ht="409.5" x14ac:dyDescent="0.25">
      <c r="A6" s="97" t="s">
        <v>29</v>
      </c>
      <c r="B6" s="77" t="s">
        <v>96</v>
      </c>
      <c r="C6" s="76" t="s">
        <v>97</v>
      </c>
      <c r="D6" s="76" t="s">
        <v>98</v>
      </c>
      <c r="E6" s="76" t="s">
        <v>99</v>
      </c>
      <c r="F6" s="76" t="s">
        <v>100</v>
      </c>
      <c r="G6" s="76" t="s">
        <v>281</v>
      </c>
      <c r="H6" s="76" t="s">
        <v>282</v>
      </c>
      <c r="I6" s="100" t="s">
        <v>261</v>
      </c>
      <c r="J6" s="76"/>
      <c r="K6" s="76" t="s">
        <v>283</v>
      </c>
      <c r="L6" s="76" t="s">
        <v>284</v>
      </c>
      <c r="M6" s="76" t="s">
        <v>250</v>
      </c>
      <c r="N6" s="76" t="s">
        <v>285</v>
      </c>
      <c r="O6" s="76"/>
      <c r="P6" s="76" t="s">
        <v>252</v>
      </c>
      <c r="Q6" s="76" t="s">
        <v>240</v>
      </c>
      <c r="R6" s="99" t="s">
        <v>66</v>
      </c>
      <c r="S6" s="76">
        <v>16</v>
      </c>
      <c r="T6" s="76" t="s">
        <v>286</v>
      </c>
      <c r="U6" s="32" t="s">
        <v>10</v>
      </c>
      <c r="V6" s="76" t="s">
        <v>242</v>
      </c>
      <c r="W6" s="76" t="s">
        <v>287</v>
      </c>
      <c r="X6" s="76" t="s">
        <v>17</v>
      </c>
      <c r="Y6" s="76" t="s">
        <v>288</v>
      </c>
      <c r="Z6" s="90">
        <v>44869</v>
      </c>
      <c r="AA6" s="76" t="s">
        <v>289</v>
      </c>
      <c r="AB6" s="76" t="s">
        <v>31</v>
      </c>
      <c r="AC6" s="76" t="s">
        <v>31</v>
      </c>
      <c r="AD6" s="91" t="s">
        <v>215</v>
      </c>
    </row>
    <row r="7" spans="1:30" ht="345" x14ac:dyDescent="0.25">
      <c r="A7" s="97" t="s">
        <v>29</v>
      </c>
      <c r="B7" s="77" t="s">
        <v>81</v>
      </c>
      <c r="C7" s="76" t="s">
        <v>82</v>
      </c>
      <c r="D7" s="76" t="s">
        <v>83</v>
      </c>
      <c r="E7" s="76" t="s">
        <v>84</v>
      </c>
      <c r="F7" s="76" t="s">
        <v>85</v>
      </c>
      <c r="G7" s="76" t="s">
        <v>290</v>
      </c>
      <c r="H7" s="76" t="s">
        <v>291</v>
      </c>
      <c r="I7" s="88" t="s">
        <v>210</v>
      </c>
      <c r="J7" s="76"/>
      <c r="K7" s="76" t="s">
        <v>292</v>
      </c>
      <c r="L7" s="76" t="s">
        <v>293</v>
      </c>
      <c r="M7" s="76" t="s">
        <v>294</v>
      </c>
      <c r="N7" s="76" t="s">
        <v>295</v>
      </c>
      <c r="O7" s="76"/>
      <c r="P7" s="76" t="s">
        <v>239</v>
      </c>
      <c r="Q7" s="76" t="s">
        <v>212</v>
      </c>
      <c r="R7" s="99" t="s">
        <v>66</v>
      </c>
      <c r="S7" s="76">
        <v>15</v>
      </c>
      <c r="T7" s="76" t="s">
        <v>296</v>
      </c>
      <c r="U7" s="32" t="s">
        <v>10</v>
      </c>
      <c r="V7" s="76" t="s">
        <v>297</v>
      </c>
      <c r="W7" s="76" t="s">
        <v>298</v>
      </c>
      <c r="X7" s="76" t="s">
        <v>8</v>
      </c>
      <c r="Y7" s="76" t="s">
        <v>288</v>
      </c>
      <c r="Z7" s="90">
        <v>44985</v>
      </c>
      <c r="AA7" s="76" t="s">
        <v>269</v>
      </c>
      <c r="AB7" s="76" t="s">
        <v>7</v>
      </c>
      <c r="AC7" s="76" t="s">
        <v>7</v>
      </c>
      <c r="AD7" s="91" t="s">
        <v>215</v>
      </c>
    </row>
    <row r="8" spans="1:30" ht="409.5" x14ac:dyDescent="0.25">
      <c r="A8" s="97" t="s">
        <v>29</v>
      </c>
      <c r="B8" s="77" t="s">
        <v>75</v>
      </c>
      <c r="C8" s="76" t="s">
        <v>77</v>
      </c>
      <c r="D8" s="76" t="s">
        <v>78</v>
      </c>
      <c r="E8" s="76" t="s">
        <v>79</v>
      </c>
      <c r="F8" s="76" t="s">
        <v>80</v>
      </c>
      <c r="G8" s="76" t="s">
        <v>299</v>
      </c>
      <c r="H8" s="76" t="s">
        <v>300</v>
      </c>
      <c r="I8" s="88" t="s">
        <v>210</v>
      </c>
      <c r="J8" s="76"/>
      <c r="K8" s="76"/>
      <c r="L8" s="76"/>
      <c r="M8" s="76"/>
      <c r="N8" s="76" t="s">
        <v>301</v>
      </c>
      <c r="O8" s="76" t="s">
        <v>302</v>
      </c>
      <c r="P8" s="76" t="s">
        <v>211</v>
      </c>
      <c r="Q8" s="76" t="s">
        <v>240</v>
      </c>
      <c r="R8" s="99" t="s">
        <v>66</v>
      </c>
      <c r="S8" s="76">
        <v>12</v>
      </c>
      <c r="T8" s="76" t="s">
        <v>303</v>
      </c>
      <c r="U8" s="79" t="s">
        <v>176</v>
      </c>
      <c r="V8" s="76" t="s">
        <v>297</v>
      </c>
      <c r="W8" s="76" t="s">
        <v>304</v>
      </c>
      <c r="X8" s="76" t="s">
        <v>76</v>
      </c>
      <c r="Y8" s="76" t="s">
        <v>305</v>
      </c>
      <c r="Z8" s="90">
        <v>44866</v>
      </c>
      <c r="AA8" s="76" t="s">
        <v>306</v>
      </c>
      <c r="AB8" s="76" t="s">
        <v>23</v>
      </c>
      <c r="AC8" s="76" t="s">
        <v>307</v>
      </c>
      <c r="AD8" s="91" t="s">
        <v>215</v>
      </c>
    </row>
    <row r="9" spans="1:30" ht="390" x14ac:dyDescent="0.25">
      <c r="A9" s="97" t="s">
        <v>29</v>
      </c>
      <c r="B9" s="77" t="s">
        <v>70</v>
      </c>
      <c r="C9" s="76" t="s">
        <v>72</v>
      </c>
      <c r="D9" s="76" t="s">
        <v>73</v>
      </c>
      <c r="E9" s="76" t="s">
        <v>74</v>
      </c>
      <c r="F9" s="76"/>
      <c r="G9" s="76" t="s">
        <v>308</v>
      </c>
      <c r="H9" s="76" t="s">
        <v>309</v>
      </c>
      <c r="I9" s="100" t="s">
        <v>261</v>
      </c>
      <c r="J9" s="76"/>
      <c r="K9" s="76" t="s">
        <v>310</v>
      </c>
      <c r="L9" s="76" t="s">
        <v>311</v>
      </c>
      <c r="M9" s="76" t="s">
        <v>312</v>
      </c>
      <c r="N9" s="76" t="s">
        <v>313</v>
      </c>
      <c r="O9" s="76" t="s">
        <v>314</v>
      </c>
      <c r="P9" s="76" t="s">
        <v>252</v>
      </c>
      <c r="Q9" s="76" t="s">
        <v>212</v>
      </c>
      <c r="R9" s="99" t="s">
        <v>66</v>
      </c>
      <c r="S9" s="76">
        <v>12</v>
      </c>
      <c r="T9" s="76" t="s">
        <v>315</v>
      </c>
      <c r="U9" s="32" t="s">
        <v>10</v>
      </c>
      <c r="V9" s="76" t="s">
        <v>254</v>
      </c>
      <c r="W9" s="76" t="s">
        <v>316</v>
      </c>
      <c r="X9" s="76" t="s">
        <v>44</v>
      </c>
      <c r="Y9" s="76" t="s">
        <v>288</v>
      </c>
      <c r="Z9" s="90">
        <v>44986</v>
      </c>
      <c r="AA9" s="76" t="s">
        <v>317</v>
      </c>
      <c r="AB9" s="76" t="s">
        <v>71</v>
      </c>
      <c r="AC9" s="76" t="s">
        <v>71</v>
      </c>
      <c r="AD9" s="91" t="s">
        <v>215</v>
      </c>
    </row>
    <row r="10" spans="1:30" ht="409.5" x14ac:dyDescent="0.25">
      <c r="A10" s="97" t="s">
        <v>29</v>
      </c>
      <c r="B10" s="77" t="s">
        <v>53</v>
      </c>
      <c r="C10" s="76" t="s">
        <v>54</v>
      </c>
      <c r="D10" s="76" t="s">
        <v>55</v>
      </c>
      <c r="E10" s="76" t="s">
        <v>56</v>
      </c>
      <c r="F10" s="76" t="s">
        <v>57</v>
      </c>
      <c r="G10" s="76" t="s">
        <v>318</v>
      </c>
      <c r="H10" s="76" t="s">
        <v>319</v>
      </c>
      <c r="I10" s="88" t="s">
        <v>210</v>
      </c>
      <c r="J10" s="76"/>
      <c r="K10" s="76" t="s">
        <v>320</v>
      </c>
      <c r="L10" s="76" t="s">
        <v>321</v>
      </c>
      <c r="M10" s="76" t="s">
        <v>322</v>
      </c>
      <c r="N10" s="76" t="s">
        <v>323</v>
      </c>
      <c r="O10" s="76" t="s">
        <v>324</v>
      </c>
      <c r="P10" s="76" t="s">
        <v>211</v>
      </c>
      <c r="Q10" s="76" t="s">
        <v>212</v>
      </c>
      <c r="R10" s="89" t="s">
        <v>10</v>
      </c>
      <c r="S10" s="76">
        <v>9</v>
      </c>
      <c r="T10" s="76" t="s">
        <v>325</v>
      </c>
      <c r="U10" s="32" t="s">
        <v>10</v>
      </c>
      <c r="V10" s="76" t="s">
        <v>326</v>
      </c>
      <c r="W10" s="76" t="s">
        <v>327</v>
      </c>
      <c r="X10" s="76" t="s">
        <v>32</v>
      </c>
      <c r="Y10" s="76" t="s">
        <v>288</v>
      </c>
      <c r="Z10" s="90">
        <v>44970</v>
      </c>
      <c r="AA10" s="76" t="s">
        <v>328</v>
      </c>
      <c r="AB10" s="76" t="s">
        <v>7</v>
      </c>
      <c r="AC10" s="76" t="s">
        <v>23</v>
      </c>
      <c r="AD10" s="91" t="s">
        <v>215</v>
      </c>
    </row>
    <row r="11" spans="1:30" ht="270" x14ac:dyDescent="0.25">
      <c r="A11" s="97" t="s">
        <v>29</v>
      </c>
      <c r="B11" s="77" t="s">
        <v>30</v>
      </c>
      <c r="C11" s="76" t="s">
        <v>33</v>
      </c>
      <c r="D11" s="76" t="s">
        <v>34</v>
      </c>
      <c r="E11" s="76" t="s">
        <v>35</v>
      </c>
      <c r="F11" s="76" t="s">
        <v>36</v>
      </c>
      <c r="G11" s="76" t="s">
        <v>329</v>
      </c>
      <c r="H11" s="76" t="s">
        <v>330</v>
      </c>
      <c r="I11" s="88" t="s">
        <v>210</v>
      </c>
      <c r="J11" s="76"/>
      <c r="K11" s="76"/>
      <c r="L11" s="76"/>
      <c r="M11" s="76"/>
      <c r="N11" s="76" t="s">
        <v>331</v>
      </c>
      <c r="O11" s="76" t="s">
        <v>332</v>
      </c>
      <c r="P11" s="76" t="s">
        <v>333</v>
      </c>
      <c r="Q11" s="76" t="s">
        <v>240</v>
      </c>
      <c r="R11" s="89" t="s">
        <v>10</v>
      </c>
      <c r="S11" s="76">
        <v>8</v>
      </c>
      <c r="T11" s="76" t="s">
        <v>334</v>
      </c>
      <c r="U11" s="32" t="s">
        <v>10</v>
      </c>
      <c r="V11" s="76" t="s">
        <v>213</v>
      </c>
      <c r="W11" s="76" t="s">
        <v>335</v>
      </c>
      <c r="X11" s="76" t="s">
        <v>32</v>
      </c>
      <c r="Y11" s="76" t="s">
        <v>336</v>
      </c>
      <c r="Z11" s="90">
        <v>44810</v>
      </c>
      <c r="AA11" s="76" t="s">
        <v>289</v>
      </c>
      <c r="AB11" s="76" t="s">
        <v>31</v>
      </c>
      <c r="AC11" s="76" t="s">
        <v>337</v>
      </c>
      <c r="AD11" s="91" t="s">
        <v>215</v>
      </c>
    </row>
    <row r="12" spans="1:30" ht="225" x14ac:dyDescent="0.25">
      <c r="A12" s="97" t="s">
        <v>29</v>
      </c>
      <c r="B12" s="77" t="s">
        <v>37</v>
      </c>
      <c r="C12" s="76" t="s">
        <v>38</v>
      </c>
      <c r="D12" s="76" t="s">
        <v>39</v>
      </c>
      <c r="E12" s="76" t="s">
        <v>40</v>
      </c>
      <c r="F12" s="76" t="s">
        <v>41</v>
      </c>
      <c r="G12" s="76" t="s">
        <v>338</v>
      </c>
      <c r="H12" s="76" t="s">
        <v>339</v>
      </c>
      <c r="I12" s="100" t="s">
        <v>261</v>
      </c>
      <c r="J12" s="76"/>
      <c r="K12" s="76"/>
      <c r="L12" s="76"/>
      <c r="M12" s="76"/>
      <c r="N12" s="76" t="s">
        <v>340</v>
      </c>
      <c r="O12" s="76" t="s">
        <v>341</v>
      </c>
      <c r="P12" s="76" t="s">
        <v>333</v>
      </c>
      <c r="Q12" s="76" t="s">
        <v>240</v>
      </c>
      <c r="R12" s="89" t="s">
        <v>10</v>
      </c>
      <c r="S12" s="76">
        <v>8</v>
      </c>
      <c r="T12" s="76" t="s">
        <v>342</v>
      </c>
      <c r="U12" s="32" t="s">
        <v>10</v>
      </c>
      <c r="V12" s="76" t="s">
        <v>297</v>
      </c>
      <c r="W12" s="76" t="s">
        <v>343</v>
      </c>
      <c r="X12" s="76" t="s">
        <v>32</v>
      </c>
      <c r="Y12" s="76" t="s">
        <v>344</v>
      </c>
      <c r="Z12" s="90">
        <v>44859</v>
      </c>
      <c r="AA12" s="76" t="s">
        <v>289</v>
      </c>
      <c r="AB12" s="76" t="s">
        <v>31</v>
      </c>
      <c r="AC12" s="76" t="s">
        <v>337</v>
      </c>
      <c r="AD12" s="91" t="s">
        <v>215</v>
      </c>
    </row>
    <row r="13" spans="1:30" ht="409.5" x14ac:dyDescent="0.25">
      <c r="A13" s="97" t="s">
        <v>29</v>
      </c>
      <c r="B13" s="77" t="s">
        <v>42</v>
      </c>
      <c r="C13" s="76" t="s">
        <v>45</v>
      </c>
      <c r="D13" s="76" t="s">
        <v>46</v>
      </c>
      <c r="E13" s="76" t="s">
        <v>47</v>
      </c>
      <c r="F13" s="76">
        <v>0</v>
      </c>
      <c r="G13" s="76" t="s">
        <v>345</v>
      </c>
      <c r="H13" s="76" t="s">
        <v>346</v>
      </c>
      <c r="I13" s="88" t="s">
        <v>210</v>
      </c>
      <c r="J13" s="76"/>
      <c r="K13" s="76" t="s">
        <v>347</v>
      </c>
      <c r="L13" s="76" t="s">
        <v>348</v>
      </c>
      <c r="M13" s="76" t="s">
        <v>349</v>
      </c>
      <c r="N13" s="76" t="s">
        <v>350</v>
      </c>
      <c r="O13" s="76"/>
      <c r="P13" s="76" t="s">
        <v>333</v>
      </c>
      <c r="Q13" s="76" t="s">
        <v>240</v>
      </c>
      <c r="R13" s="89" t="s">
        <v>10</v>
      </c>
      <c r="S13" s="76">
        <v>8</v>
      </c>
      <c r="T13" s="76" t="s">
        <v>351</v>
      </c>
      <c r="U13" s="32" t="s">
        <v>10</v>
      </c>
      <c r="V13" s="76" t="s">
        <v>213</v>
      </c>
      <c r="W13" s="76" t="s">
        <v>352</v>
      </c>
      <c r="X13" s="76" t="s">
        <v>44</v>
      </c>
      <c r="Y13" s="76" t="s">
        <v>288</v>
      </c>
      <c r="Z13" s="90">
        <v>44973</v>
      </c>
      <c r="AA13" s="76" t="s">
        <v>353</v>
      </c>
      <c r="AB13" s="76" t="s">
        <v>43</v>
      </c>
      <c r="AC13" s="76" t="s">
        <v>43</v>
      </c>
      <c r="AD13" s="91" t="s">
        <v>215</v>
      </c>
    </row>
    <row r="14" spans="1:30" ht="390" x14ac:dyDescent="0.25">
      <c r="A14" s="97" t="s">
        <v>29</v>
      </c>
      <c r="B14" s="77" t="s">
        <v>22</v>
      </c>
      <c r="C14" s="76" t="s">
        <v>25</v>
      </c>
      <c r="D14" s="76" t="s">
        <v>26</v>
      </c>
      <c r="E14" s="76" t="s">
        <v>27</v>
      </c>
      <c r="F14" s="76" t="s">
        <v>28</v>
      </c>
      <c r="G14" s="76" t="s">
        <v>354</v>
      </c>
      <c r="H14" s="76" t="s">
        <v>355</v>
      </c>
      <c r="I14" s="88" t="s">
        <v>210</v>
      </c>
      <c r="J14" s="76"/>
      <c r="K14" s="76"/>
      <c r="L14" s="76"/>
      <c r="M14" s="76"/>
      <c r="N14" s="76" t="s">
        <v>356</v>
      </c>
      <c r="O14" s="76" t="s">
        <v>357</v>
      </c>
      <c r="P14" s="76" t="s">
        <v>333</v>
      </c>
      <c r="Q14" s="76" t="s">
        <v>212</v>
      </c>
      <c r="R14" s="89" t="s">
        <v>10</v>
      </c>
      <c r="S14" s="76">
        <v>6</v>
      </c>
      <c r="T14" s="76" t="s">
        <v>358</v>
      </c>
      <c r="U14" s="79" t="s">
        <v>176</v>
      </c>
      <c r="V14" s="76" t="s">
        <v>242</v>
      </c>
      <c r="W14" s="76" t="s">
        <v>359</v>
      </c>
      <c r="X14" s="76" t="s">
        <v>24</v>
      </c>
      <c r="Y14" s="76" t="s">
        <v>305</v>
      </c>
      <c r="Z14" s="90">
        <v>44866</v>
      </c>
      <c r="AA14" s="76" t="s">
        <v>280</v>
      </c>
      <c r="AB14" s="76" t="s">
        <v>23</v>
      </c>
      <c r="AC14" s="76" t="s">
        <v>307</v>
      </c>
      <c r="AD14" s="91" t="s">
        <v>215</v>
      </c>
    </row>
    <row r="15" spans="1:30" ht="180" x14ac:dyDescent="0.25">
      <c r="A15" s="101" t="s">
        <v>14</v>
      </c>
      <c r="B15" s="77" t="s">
        <v>6</v>
      </c>
      <c r="C15" s="76" t="s">
        <v>9</v>
      </c>
      <c r="D15" s="76" t="s">
        <v>11</v>
      </c>
      <c r="E15" s="76" t="s">
        <v>12</v>
      </c>
      <c r="F15" s="76" t="s">
        <v>13</v>
      </c>
      <c r="G15" s="76" t="s">
        <v>360</v>
      </c>
      <c r="H15" s="76" t="s">
        <v>361</v>
      </c>
      <c r="I15" s="88" t="s">
        <v>210</v>
      </c>
      <c r="J15" s="76"/>
      <c r="K15" s="76" t="s">
        <v>362</v>
      </c>
      <c r="L15" s="76" t="s">
        <v>363</v>
      </c>
      <c r="M15" s="76" t="s">
        <v>364</v>
      </c>
      <c r="N15" s="76" t="s">
        <v>365</v>
      </c>
      <c r="O15" s="76"/>
      <c r="P15" s="76" t="s">
        <v>333</v>
      </c>
      <c r="Q15" s="76" t="s">
        <v>366</v>
      </c>
      <c r="R15" s="89" t="s">
        <v>10</v>
      </c>
      <c r="S15" s="76">
        <v>4</v>
      </c>
      <c r="T15" s="76" t="s">
        <v>367</v>
      </c>
      <c r="U15" s="32" t="s">
        <v>10</v>
      </c>
      <c r="V15" s="76" t="s">
        <v>254</v>
      </c>
      <c r="W15" s="76" t="s">
        <v>368</v>
      </c>
      <c r="X15" s="76" t="s">
        <v>8</v>
      </c>
      <c r="Y15" s="76" t="s">
        <v>288</v>
      </c>
      <c r="Z15" s="90">
        <v>44638</v>
      </c>
      <c r="AA15" s="76" t="s">
        <v>369</v>
      </c>
      <c r="AB15" s="76" t="s">
        <v>7</v>
      </c>
      <c r="AC15" s="76" t="s">
        <v>192</v>
      </c>
      <c r="AD15" s="91" t="s">
        <v>215</v>
      </c>
    </row>
    <row r="16" spans="1:30" ht="270" x14ac:dyDescent="0.25">
      <c r="A16" s="101" t="s">
        <v>14</v>
      </c>
      <c r="B16" s="77" t="s">
        <v>15</v>
      </c>
      <c r="C16" s="76" t="s">
        <v>18</v>
      </c>
      <c r="D16" s="76" t="s">
        <v>19</v>
      </c>
      <c r="E16" s="76" t="s">
        <v>20</v>
      </c>
      <c r="F16" s="76" t="s">
        <v>21</v>
      </c>
      <c r="G16" s="76" t="s">
        <v>370</v>
      </c>
      <c r="H16" s="76" t="s">
        <v>371</v>
      </c>
      <c r="I16" s="88" t="s">
        <v>210</v>
      </c>
      <c r="J16" s="76"/>
      <c r="K16" s="76"/>
      <c r="L16" s="76"/>
      <c r="M16" s="76"/>
      <c r="N16" s="76" t="s">
        <v>372</v>
      </c>
      <c r="O16" s="76"/>
      <c r="P16" s="76" t="s">
        <v>211</v>
      </c>
      <c r="Q16" s="76" t="s">
        <v>366</v>
      </c>
      <c r="R16" s="89" t="s">
        <v>10</v>
      </c>
      <c r="S16" s="76">
        <v>6</v>
      </c>
      <c r="T16" s="76" t="s">
        <v>373</v>
      </c>
      <c r="U16" s="32" t="s">
        <v>10</v>
      </c>
      <c r="V16" s="76" t="s">
        <v>213</v>
      </c>
      <c r="W16" s="76" t="s">
        <v>374</v>
      </c>
      <c r="X16" s="76" t="s">
        <v>17</v>
      </c>
      <c r="Y16" s="76" t="s">
        <v>288</v>
      </c>
      <c r="Z16" s="90">
        <v>44866</v>
      </c>
      <c r="AA16" s="76" t="s">
        <v>375</v>
      </c>
      <c r="AB16" s="76" t="s">
        <v>16</v>
      </c>
      <c r="AC16" s="76" t="s">
        <v>16</v>
      </c>
      <c r="AD16" s="91" t="s">
        <v>215</v>
      </c>
    </row>
    <row r="17" spans="1:30" ht="405" x14ac:dyDescent="0.25">
      <c r="A17" s="101" t="s">
        <v>14</v>
      </c>
      <c r="B17" s="87" t="s">
        <v>63</v>
      </c>
      <c r="C17" s="76" t="s">
        <v>65</v>
      </c>
      <c r="D17" s="76" t="s">
        <v>67</v>
      </c>
      <c r="E17" s="76" t="s">
        <v>68</v>
      </c>
      <c r="F17" s="76" t="s">
        <v>69</v>
      </c>
      <c r="G17" s="76" t="s">
        <v>376</v>
      </c>
      <c r="H17" s="76" t="s">
        <v>377</v>
      </c>
      <c r="I17" s="88" t="s">
        <v>210</v>
      </c>
      <c r="J17" s="76"/>
      <c r="K17" s="76"/>
      <c r="L17" s="76"/>
      <c r="M17" s="76"/>
      <c r="N17" s="76"/>
      <c r="O17" s="76"/>
      <c r="P17" s="76" t="s">
        <v>333</v>
      </c>
      <c r="Q17" s="76" t="s">
        <v>378</v>
      </c>
      <c r="R17" s="99" t="s">
        <v>66</v>
      </c>
      <c r="S17" s="76">
        <v>10</v>
      </c>
      <c r="T17" s="76" t="s">
        <v>379</v>
      </c>
      <c r="U17" s="31" t="s">
        <v>66</v>
      </c>
      <c r="V17" s="76" t="s">
        <v>213</v>
      </c>
      <c r="W17" s="76" t="s">
        <v>380</v>
      </c>
      <c r="X17" s="76" t="s">
        <v>64</v>
      </c>
      <c r="Y17" s="76" t="s">
        <v>381</v>
      </c>
      <c r="Z17" s="90">
        <v>44874</v>
      </c>
      <c r="AA17" s="76" t="s">
        <v>289</v>
      </c>
      <c r="AB17" s="76" t="s">
        <v>31</v>
      </c>
      <c r="AC17" s="76" t="s">
        <v>31</v>
      </c>
      <c r="AD17" s="91" t="s">
        <v>215</v>
      </c>
    </row>
    <row r="18" spans="1:30" ht="165" x14ac:dyDescent="0.25">
      <c r="A18" s="101" t="s">
        <v>14</v>
      </c>
      <c r="B18" s="77" t="s">
        <v>58</v>
      </c>
      <c r="C18" s="76" t="s">
        <v>59</v>
      </c>
      <c r="D18" s="76" t="s">
        <v>60</v>
      </c>
      <c r="E18" s="76" t="s">
        <v>61</v>
      </c>
      <c r="F18" s="76" t="s">
        <v>62</v>
      </c>
      <c r="G18" s="76" t="s">
        <v>382</v>
      </c>
      <c r="H18" s="76"/>
      <c r="I18" s="88" t="s">
        <v>210</v>
      </c>
      <c r="J18" s="76"/>
      <c r="K18" s="76" t="s">
        <v>383</v>
      </c>
      <c r="L18" s="76" t="s">
        <v>384</v>
      </c>
      <c r="M18" s="76" t="s">
        <v>385</v>
      </c>
      <c r="N18" s="76" t="s">
        <v>386</v>
      </c>
      <c r="O18" s="76"/>
      <c r="P18" s="76" t="s">
        <v>211</v>
      </c>
      <c r="Q18" s="76" t="s">
        <v>212</v>
      </c>
      <c r="R18" s="89" t="s">
        <v>10</v>
      </c>
      <c r="S18" s="76">
        <v>9</v>
      </c>
      <c r="T18" s="76" t="s">
        <v>387</v>
      </c>
      <c r="U18" s="32" t="s">
        <v>10</v>
      </c>
      <c r="V18" s="76" t="s">
        <v>254</v>
      </c>
      <c r="W18" s="76" t="s">
        <v>388</v>
      </c>
      <c r="X18" s="76" t="s">
        <v>44</v>
      </c>
      <c r="Y18" s="76" t="s">
        <v>288</v>
      </c>
      <c r="Z18" s="90">
        <v>44789</v>
      </c>
      <c r="AA18" s="76" t="s">
        <v>280</v>
      </c>
      <c r="AB18" s="76" t="s">
        <v>43</v>
      </c>
      <c r="AC18" s="76" t="s">
        <v>389</v>
      </c>
      <c r="AD18" s="91" t="s">
        <v>215</v>
      </c>
    </row>
    <row r="19" spans="1:30" ht="300" x14ac:dyDescent="0.25">
      <c r="A19" s="101" t="s">
        <v>14</v>
      </c>
      <c r="B19" s="77" t="s">
        <v>48</v>
      </c>
      <c r="C19" s="76" t="s">
        <v>49</v>
      </c>
      <c r="D19" s="76" t="s">
        <v>50</v>
      </c>
      <c r="E19" s="76" t="s">
        <v>51</v>
      </c>
      <c r="F19" s="76" t="s">
        <v>52</v>
      </c>
      <c r="G19" s="76" t="s">
        <v>390</v>
      </c>
      <c r="H19" s="76" t="s">
        <v>391</v>
      </c>
      <c r="I19" s="88" t="s">
        <v>210</v>
      </c>
      <c r="J19" s="76"/>
      <c r="K19" s="76" t="s">
        <v>392</v>
      </c>
      <c r="L19" s="76" t="s">
        <v>393</v>
      </c>
      <c r="M19" s="76" t="s">
        <v>394</v>
      </c>
      <c r="N19" s="76" t="s">
        <v>395</v>
      </c>
      <c r="O19" s="76"/>
      <c r="P19" s="76" t="s">
        <v>333</v>
      </c>
      <c r="Q19" s="76" t="s">
        <v>240</v>
      </c>
      <c r="R19" s="89" t="s">
        <v>10</v>
      </c>
      <c r="S19" s="76">
        <v>8</v>
      </c>
      <c r="T19" s="76" t="s">
        <v>396</v>
      </c>
      <c r="U19" s="32" t="s">
        <v>10</v>
      </c>
      <c r="V19" s="76" t="s">
        <v>297</v>
      </c>
      <c r="W19" s="76" t="s">
        <v>397</v>
      </c>
      <c r="X19" s="76" t="s">
        <v>44</v>
      </c>
      <c r="Y19" s="76" t="s">
        <v>288</v>
      </c>
      <c r="Z19" s="90">
        <v>44973</v>
      </c>
      <c r="AA19" s="76" t="s">
        <v>353</v>
      </c>
      <c r="AB19" s="76" t="s">
        <v>43</v>
      </c>
      <c r="AC19" s="76" t="s">
        <v>43</v>
      </c>
      <c r="AD19" s="91" t="s">
        <v>215</v>
      </c>
    </row>
  </sheetData>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
  <sheetViews>
    <sheetView zoomScale="70" zoomScaleNormal="70" workbookViewId="0">
      <pane xSplit="6" ySplit="1" topLeftCell="H2" activePane="bottomRight" state="frozen"/>
      <selection pane="topRight" activeCell="G1" sqref="G1"/>
      <selection pane="bottomLeft" activeCell="A2" sqref="A2"/>
      <selection pane="bottomRight" activeCell="B1" sqref="B1"/>
    </sheetView>
  </sheetViews>
  <sheetFormatPr defaultRowHeight="21" x14ac:dyDescent="0.25"/>
  <cols>
    <col min="1" max="1" width="9.5703125" style="16" bestFit="1" customWidth="1"/>
    <col min="2" max="2" width="9.140625" style="35"/>
    <col min="3" max="3" width="16.140625" style="16" customWidth="1"/>
    <col min="4" max="4" width="19.140625" style="16" customWidth="1"/>
    <col min="5" max="5" width="34.7109375" style="16" customWidth="1"/>
    <col min="6" max="6" width="39" style="16" customWidth="1"/>
    <col min="7" max="7" width="37.5703125" style="16" customWidth="1"/>
    <col min="8" max="8" width="19.28515625" style="16" customWidth="1"/>
    <col min="9" max="9" width="10.5703125" style="16" customWidth="1"/>
    <col min="10" max="10" width="24.5703125" style="16" customWidth="1"/>
    <col min="11" max="11" width="51.85546875" style="16" customWidth="1"/>
    <col min="12" max="12" width="16.42578125" style="16" customWidth="1"/>
    <col min="13" max="13" width="15.42578125" style="16" customWidth="1"/>
    <col min="14" max="14" width="11.28515625" style="16" customWidth="1"/>
    <col min="15" max="15" width="11.42578125" style="16" customWidth="1"/>
    <col min="16" max="16" width="12.7109375" style="16" customWidth="1"/>
    <col min="17" max="17" width="13" style="16" customWidth="1"/>
    <col min="18" max="18" width="9.140625" style="16"/>
    <col min="19" max="19" width="9.140625" style="35"/>
    <col min="20" max="20" width="9.140625" style="16"/>
    <col min="21" max="21" width="9.7109375" style="16" customWidth="1"/>
    <col min="22" max="22" width="11.28515625" style="16" customWidth="1"/>
    <col min="23" max="23" width="12.5703125" style="16" customWidth="1"/>
    <col min="24" max="24" width="13.5703125" style="16" customWidth="1"/>
    <col min="25" max="25" width="11.5703125" style="16" customWidth="1"/>
    <col min="26" max="26" width="10.5703125" style="16" customWidth="1"/>
    <col min="27" max="27" width="20" style="16" customWidth="1"/>
    <col min="28" max="16384" width="9.140625" style="16"/>
  </cols>
  <sheetData>
    <row r="1" spans="1:30" s="96" customFormat="1" ht="75" x14ac:dyDescent="0.25">
      <c r="A1" s="83" t="s">
        <v>114</v>
      </c>
      <c r="B1" s="83" t="s">
        <v>124</v>
      </c>
      <c r="C1" s="83" t="s">
        <v>113</v>
      </c>
      <c r="D1" s="83" t="s">
        <v>3</v>
      </c>
      <c r="E1" s="83" t="s">
        <v>4</v>
      </c>
      <c r="F1" s="83" t="s">
        <v>193</v>
      </c>
      <c r="G1" s="83" t="s">
        <v>194</v>
      </c>
      <c r="H1" s="83" t="s">
        <v>195</v>
      </c>
      <c r="I1" s="83" t="s">
        <v>196</v>
      </c>
      <c r="J1" s="83" t="s">
        <v>122</v>
      </c>
      <c r="K1" s="83" t="s">
        <v>231</v>
      </c>
      <c r="L1" s="83" t="s">
        <v>232</v>
      </c>
      <c r="M1" s="83" t="s">
        <v>233</v>
      </c>
      <c r="N1" s="83" t="s">
        <v>197</v>
      </c>
      <c r="O1" s="83" t="s">
        <v>198</v>
      </c>
      <c r="P1" s="83" t="s">
        <v>199</v>
      </c>
      <c r="Q1" s="83" t="s">
        <v>200</v>
      </c>
      <c r="R1" s="83" t="s">
        <v>2</v>
      </c>
      <c r="S1" s="83" t="s">
        <v>132</v>
      </c>
      <c r="T1" s="83" t="s">
        <v>227</v>
      </c>
      <c r="U1" s="83" t="s">
        <v>133</v>
      </c>
      <c r="V1" s="83" t="s">
        <v>201</v>
      </c>
      <c r="W1" s="83" t="s">
        <v>228</v>
      </c>
      <c r="X1" s="83" t="s">
        <v>121</v>
      </c>
      <c r="Y1" s="83" t="s">
        <v>229</v>
      </c>
      <c r="Z1" s="83" t="s">
        <v>230</v>
      </c>
      <c r="AA1" s="83" t="s">
        <v>202</v>
      </c>
      <c r="AB1" s="83" t="s">
        <v>1</v>
      </c>
      <c r="AC1" s="83" t="s">
        <v>203</v>
      </c>
      <c r="AD1" s="83" t="s">
        <v>204</v>
      </c>
    </row>
    <row r="2" spans="1:30" ht="150" x14ac:dyDescent="0.25">
      <c r="A2" s="15" t="s">
        <v>14</v>
      </c>
      <c r="B2" s="77">
        <v>1001</v>
      </c>
      <c r="C2" s="15" t="s">
        <v>205</v>
      </c>
      <c r="D2" s="15" t="s">
        <v>206</v>
      </c>
      <c r="E2" s="15" t="s">
        <v>207</v>
      </c>
      <c r="F2" s="15" t="s">
        <v>208</v>
      </c>
      <c r="G2" s="15"/>
      <c r="H2" s="15" t="s">
        <v>209</v>
      </c>
      <c r="I2" s="92" t="s">
        <v>210</v>
      </c>
      <c r="J2" s="15"/>
      <c r="K2" s="15"/>
      <c r="L2" s="15"/>
      <c r="M2" s="15"/>
      <c r="N2" s="15"/>
      <c r="O2" s="15"/>
      <c r="P2" s="15" t="s">
        <v>211</v>
      </c>
      <c r="Q2" s="15" t="s">
        <v>212</v>
      </c>
      <c r="R2" s="93" t="s">
        <v>10</v>
      </c>
      <c r="S2" s="77">
        <v>9</v>
      </c>
      <c r="T2" s="15"/>
      <c r="U2" s="93" t="s">
        <v>10</v>
      </c>
      <c r="V2" s="15" t="s">
        <v>213</v>
      </c>
      <c r="W2" s="15"/>
      <c r="X2" s="15" t="s">
        <v>92</v>
      </c>
      <c r="Y2" s="15"/>
      <c r="Z2" s="94">
        <v>44747</v>
      </c>
      <c r="AA2" s="15" t="s">
        <v>214</v>
      </c>
      <c r="AB2" s="15" t="s">
        <v>71</v>
      </c>
      <c r="AC2" s="15" t="s">
        <v>71</v>
      </c>
      <c r="AD2" s="95" t="s">
        <v>215</v>
      </c>
    </row>
    <row r="3" spans="1:30" ht="409.5" x14ac:dyDescent="0.25">
      <c r="A3" s="15" t="s">
        <v>14</v>
      </c>
      <c r="B3" s="77">
        <v>654</v>
      </c>
      <c r="C3" s="15" t="s">
        <v>216</v>
      </c>
      <c r="D3" s="15" t="s">
        <v>217</v>
      </c>
      <c r="E3" s="15" t="s">
        <v>218</v>
      </c>
      <c r="F3" s="15" t="s">
        <v>219</v>
      </c>
      <c r="G3" s="15" t="s">
        <v>220</v>
      </c>
      <c r="H3" s="15" t="s">
        <v>221</v>
      </c>
      <c r="I3" s="92" t="s">
        <v>210</v>
      </c>
      <c r="J3" s="15" t="s">
        <v>222</v>
      </c>
      <c r="K3" s="15" t="s">
        <v>223</v>
      </c>
      <c r="L3" s="15"/>
      <c r="M3" s="15" t="s">
        <v>234</v>
      </c>
      <c r="N3" s="15"/>
      <c r="O3" s="15"/>
      <c r="P3" s="15" t="s">
        <v>211</v>
      </c>
      <c r="Q3" s="15" t="s">
        <v>212</v>
      </c>
      <c r="R3" s="93" t="s">
        <v>10</v>
      </c>
      <c r="S3" s="77">
        <v>9</v>
      </c>
      <c r="T3" s="15" t="s">
        <v>224</v>
      </c>
      <c r="U3" s="93" t="s">
        <v>10</v>
      </c>
      <c r="V3" s="15" t="s">
        <v>213</v>
      </c>
      <c r="W3" s="15"/>
      <c r="X3" s="15" t="s">
        <v>32</v>
      </c>
      <c r="Y3" s="15" t="s">
        <v>225</v>
      </c>
      <c r="Z3" s="94">
        <v>44621</v>
      </c>
      <c r="AA3" s="15" t="s">
        <v>214</v>
      </c>
      <c r="AB3" s="15" t="s">
        <v>71</v>
      </c>
      <c r="AC3" s="15" t="s">
        <v>226</v>
      </c>
      <c r="AD3" s="95" t="s">
        <v>215</v>
      </c>
    </row>
  </sheetData>
  <pageMargins left="0.25" right="0.25"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opLeftCell="B1" zoomScale="80" zoomScaleNormal="80" workbookViewId="0">
      <selection activeCell="E3" sqref="E3:E12"/>
    </sheetView>
  </sheetViews>
  <sheetFormatPr defaultRowHeight="21" x14ac:dyDescent="0.25"/>
  <cols>
    <col min="1" max="1" width="9" style="36" customWidth="1"/>
    <col min="2" max="2" width="15" style="16" customWidth="1"/>
    <col min="3" max="3" width="20.140625" style="16" customWidth="1"/>
    <col min="4" max="4" width="16.28515625" style="16" customWidth="1"/>
    <col min="5" max="5" width="19.140625" style="16" customWidth="1"/>
    <col min="6" max="6" width="31.5703125" style="16" customWidth="1"/>
    <col min="7" max="7" width="34" style="16" customWidth="1"/>
    <col min="8" max="8" width="37.5703125" style="16" customWidth="1"/>
    <col min="9" max="9" width="82" style="16" customWidth="1"/>
    <col min="10" max="10" width="50.7109375" style="16" customWidth="1"/>
    <col min="11" max="11" width="13.140625" style="35" customWidth="1"/>
    <col min="12" max="12" width="13.42578125" style="36" customWidth="1"/>
    <col min="13" max="13" width="9.7109375" style="19" customWidth="1"/>
    <col min="14" max="14" width="12" style="19" bestFit="1" customWidth="1"/>
    <col min="15" max="16" width="11.28515625" style="19" customWidth="1"/>
    <col min="17" max="16384" width="9.140625" style="16"/>
  </cols>
  <sheetData>
    <row r="1" spans="1:16" x14ac:dyDescent="0.25">
      <c r="A1" s="34" t="s">
        <v>123</v>
      </c>
    </row>
    <row r="2" spans="1:16" s="85" customFormat="1" ht="30" x14ac:dyDescent="0.25">
      <c r="A2" s="83" t="s">
        <v>124</v>
      </c>
      <c r="B2" s="84" t="s">
        <v>125</v>
      </c>
      <c r="C2" s="84" t="s">
        <v>126</v>
      </c>
      <c r="D2" s="84" t="s">
        <v>127</v>
      </c>
      <c r="E2" s="84" t="s">
        <v>113</v>
      </c>
      <c r="F2" s="84" t="s">
        <v>128</v>
      </c>
      <c r="G2" s="84" t="s">
        <v>129</v>
      </c>
      <c r="H2" s="84" t="s">
        <v>193</v>
      </c>
      <c r="I2" s="84" t="s">
        <v>130</v>
      </c>
      <c r="J2" s="84" t="s">
        <v>131</v>
      </c>
      <c r="K2" s="83" t="s">
        <v>132</v>
      </c>
      <c r="L2" s="83" t="s">
        <v>2</v>
      </c>
      <c r="M2" s="83" t="s">
        <v>133</v>
      </c>
      <c r="N2" s="83" t="s">
        <v>134</v>
      </c>
      <c r="O2" s="83" t="s">
        <v>135</v>
      </c>
      <c r="P2" s="83" t="s">
        <v>136</v>
      </c>
    </row>
    <row r="3" spans="1:16" ht="45" x14ac:dyDescent="0.25">
      <c r="A3" s="102">
        <v>1251</v>
      </c>
      <c r="B3" s="104" t="s">
        <v>137</v>
      </c>
      <c r="C3" s="104"/>
      <c r="D3" s="104"/>
      <c r="E3" s="104" t="s">
        <v>138</v>
      </c>
      <c r="F3" s="104" t="s">
        <v>139</v>
      </c>
      <c r="G3" s="104" t="s">
        <v>140</v>
      </c>
      <c r="H3" s="104" t="s">
        <v>141</v>
      </c>
      <c r="I3" s="104"/>
      <c r="J3" s="15" t="s">
        <v>142</v>
      </c>
      <c r="K3" s="113">
        <v>16</v>
      </c>
      <c r="L3" s="114" t="s">
        <v>66</v>
      </c>
      <c r="M3" s="116" t="s">
        <v>10</v>
      </c>
      <c r="N3" s="111">
        <v>44925</v>
      </c>
      <c r="O3" s="112" t="s">
        <v>16</v>
      </c>
      <c r="P3" s="112" t="s">
        <v>16</v>
      </c>
    </row>
    <row r="4" spans="1:16" ht="15" x14ac:dyDescent="0.25">
      <c r="A4" s="102"/>
      <c r="B4" s="104"/>
      <c r="C4" s="104"/>
      <c r="D4" s="104"/>
      <c r="E4" s="104"/>
      <c r="F4" s="104"/>
      <c r="G4" s="104"/>
      <c r="H4" s="104"/>
      <c r="I4" s="104"/>
      <c r="J4" s="15" t="s">
        <v>143</v>
      </c>
      <c r="K4" s="113"/>
      <c r="L4" s="115"/>
      <c r="M4" s="112"/>
      <c r="N4" s="112"/>
      <c r="O4" s="112"/>
      <c r="P4" s="112"/>
    </row>
    <row r="5" spans="1:16" ht="15" x14ac:dyDescent="0.25">
      <c r="A5" s="102"/>
      <c r="B5" s="104"/>
      <c r="C5" s="104"/>
      <c r="D5" s="104"/>
      <c r="E5" s="104"/>
      <c r="F5" s="104"/>
      <c r="G5" s="104"/>
      <c r="H5" s="104"/>
      <c r="I5" s="104"/>
      <c r="J5" s="15" t="s">
        <v>144</v>
      </c>
      <c r="K5" s="113"/>
      <c r="L5" s="115"/>
      <c r="M5" s="112"/>
      <c r="N5" s="112"/>
      <c r="O5" s="112"/>
      <c r="P5" s="112"/>
    </row>
    <row r="6" spans="1:16" ht="15" x14ac:dyDescent="0.25">
      <c r="A6" s="102"/>
      <c r="B6" s="104"/>
      <c r="C6" s="104"/>
      <c r="D6" s="104"/>
      <c r="E6" s="104"/>
      <c r="F6" s="104"/>
      <c r="G6" s="104"/>
      <c r="H6" s="104"/>
      <c r="I6" s="104"/>
      <c r="J6" s="15" t="s">
        <v>145</v>
      </c>
      <c r="K6" s="113"/>
      <c r="L6" s="115"/>
      <c r="M6" s="112"/>
      <c r="N6" s="112"/>
      <c r="O6" s="112"/>
      <c r="P6" s="112"/>
    </row>
    <row r="7" spans="1:16" ht="30" x14ac:dyDescent="0.25">
      <c r="A7" s="102"/>
      <c r="B7" s="104"/>
      <c r="C7" s="104"/>
      <c r="D7" s="104"/>
      <c r="E7" s="104"/>
      <c r="F7" s="104"/>
      <c r="G7" s="104"/>
      <c r="H7" s="104"/>
      <c r="I7" s="104"/>
      <c r="J7" s="15" t="s">
        <v>146</v>
      </c>
      <c r="K7" s="113"/>
      <c r="L7" s="115"/>
      <c r="M7" s="112"/>
      <c r="N7" s="112"/>
      <c r="O7" s="112"/>
      <c r="P7" s="112"/>
    </row>
    <row r="8" spans="1:16" ht="30" x14ac:dyDescent="0.25">
      <c r="A8" s="102"/>
      <c r="B8" s="104"/>
      <c r="C8" s="104"/>
      <c r="D8" s="104"/>
      <c r="E8" s="104"/>
      <c r="F8" s="104"/>
      <c r="G8" s="104"/>
      <c r="H8" s="104"/>
      <c r="I8" s="104"/>
      <c r="J8" s="15" t="s">
        <v>147</v>
      </c>
      <c r="K8" s="113"/>
      <c r="L8" s="115"/>
      <c r="M8" s="112"/>
      <c r="N8" s="112"/>
      <c r="O8" s="112"/>
      <c r="P8" s="112"/>
    </row>
    <row r="9" spans="1:16" ht="15" x14ac:dyDescent="0.25">
      <c r="A9" s="102"/>
      <c r="B9" s="104"/>
      <c r="C9" s="104"/>
      <c r="D9" s="104"/>
      <c r="E9" s="104"/>
      <c r="F9" s="104"/>
      <c r="G9" s="104"/>
      <c r="H9" s="104"/>
      <c r="I9" s="104"/>
      <c r="J9" s="15" t="s">
        <v>148</v>
      </c>
      <c r="K9" s="113"/>
      <c r="L9" s="115"/>
      <c r="M9" s="112"/>
      <c r="N9" s="112"/>
      <c r="O9" s="112"/>
      <c r="P9" s="112"/>
    </row>
    <row r="10" spans="1:16" ht="30" x14ac:dyDescent="0.25">
      <c r="A10" s="102"/>
      <c r="B10" s="104"/>
      <c r="C10" s="104"/>
      <c r="D10" s="104"/>
      <c r="E10" s="104"/>
      <c r="F10" s="104"/>
      <c r="G10" s="104"/>
      <c r="H10" s="104"/>
      <c r="I10" s="104"/>
      <c r="J10" s="15" t="s">
        <v>149</v>
      </c>
      <c r="K10" s="113"/>
      <c r="L10" s="115"/>
      <c r="M10" s="112"/>
      <c r="N10" s="112"/>
      <c r="O10" s="112"/>
      <c r="P10" s="112"/>
    </row>
    <row r="11" spans="1:16" ht="30" x14ac:dyDescent="0.25">
      <c r="A11" s="102"/>
      <c r="B11" s="104"/>
      <c r="C11" s="104"/>
      <c r="D11" s="104"/>
      <c r="E11" s="104"/>
      <c r="F11" s="104"/>
      <c r="G11" s="104"/>
      <c r="H11" s="104"/>
      <c r="I11" s="104"/>
      <c r="J11" s="15" t="s">
        <v>150</v>
      </c>
      <c r="K11" s="113"/>
      <c r="L11" s="115"/>
      <c r="M11" s="112"/>
      <c r="N11" s="112"/>
      <c r="O11" s="112"/>
      <c r="P11" s="112"/>
    </row>
    <row r="12" spans="1:16" ht="30" x14ac:dyDescent="0.25">
      <c r="A12" s="103"/>
      <c r="B12" s="105"/>
      <c r="C12" s="105"/>
      <c r="D12" s="105"/>
      <c r="E12" s="105"/>
      <c r="F12" s="105"/>
      <c r="G12" s="105"/>
      <c r="H12" s="105"/>
      <c r="I12" s="105"/>
      <c r="J12" s="37" t="s">
        <v>151</v>
      </c>
      <c r="K12" s="113"/>
      <c r="L12" s="115"/>
      <c r="M12" s="112"/>
      <c r="N12" s="112"/>
      <c r="O12" s="112"/>
      <c r="P12" s="112"/>
    </row>
    <row r="13" spans="1:16" ht="45" customHeight="1" x14ac:dyDescent="0.25">
      <c r="A13" s="110">
        <v>1259</v>
      </c>
      <c r="B13" s="106" t="s">
        <v>152</v>
      </c>
      <c r="C13" s="106"/>
      <c r="D13" s="106"/>
      <c r="E13" s="106" t="s">
        <v>153</v>
      </c>
      <c r="F13" s="106" t="s">
        <v>154</v>
      </c>
      <c r="G13" s="106" t="s">
        <v>155</v>
      </c>
      <c r="H13" s="106" t="s">
        <v>156</v>
      </c>
      <c r="I13" s="107"/>
      <c r="J13" s="38" t="s">
        <v>157</v>
      </c>
      <c r="K13" s="39">
        <v>16</v>
      </c>
      <c r="L13" s="40" t="s">
        <v>66</v>
      </c>
      <c r="M13" s="41" t="s">
        <v>10</v>
      </c>
      <c r="N13" s="42">
        <v>44985</v>
      </c>
      <c r="O13" s="43" t="s">
        <v>43</v>
      </c>
      <c r="P13" s="43" t="s">
        <v>43</v>
      </c>
    </row>
    <row r="14" spans="1:16" ht="30" x14ac:dyDescent="0.25">
      <c r="A14" s="110"/>
      <c r="B14" s="106"/>
      <c r="C14" s="106"/>
      <c r="D14" s="106"/>
      <c r="E14" s="106"/>
      <c r="F14" s="106"/>
      <c r="G14" s="106"/>
      <c r="H14" s="106"/>
      <c r="I14" s="108"/>
      <c r="J14" s="45" t="s">
        <v>158</v>
      </c>
      <c r="K14" s="46"/>
      <c r="L14" s="47"/>
      <c r="M14" s="48"/>
      <c r="N14" s="44"/>
      <c r="O14" s="44"/>
      <c r="P14" s="49"/>
    </row>
    <row r="15" spans="1:16" ht="30" x14ac:dyDescent="0.25">
      <c r="A15" s="110"/>
      <c r="B15" s="106"/>
      <c r="C15" s="106"/>
      <c r="D15" s="106"/>
      <c r="E15" s="106"/>
      <c r="F15" s="106"/>
      <c r="G15" s="106"/>
      <c r="H15" s="106"/>
      <c r="I15" s="108"/>
      <c r="J15" s="51" t="s">
        <v>159</v>
      </c>
      <c r="K15" s="52"/>
      <c r="L15" s="53"/>
      <c r="M15" s="54"/>
      <c r="N15" s="50"/>
      <c r="O15" s="50"/>
      <c r="P15" s="55"/>
    </row>
    <row r="16" spans="1:16" ht="45" x14ac:dyDescent="0.25">
      <c r="A16" s="110"/>
      <c r="B16" s="106"/>
      <c r="C16" s="106"/>
      <c r="D16" s="106"/>
      <c r="E16" s="106"/>
      <c r="F16" s="106"/>
      <c r="G16" s="106"/>
      <c r="H16" s="106"/>
      <c r="I16" s="108"/>
      <c r="J16" s="51" t="s">
        <v>160</v>
      </c>
      <c r="K16" s="52"/>
      <c r="L16" s="53"/>
      <c r="M16" s="54"/>
      <c r="N16" s="50"/>
      <c r="O16" s="50"/>
      <c r="P16" s="55"/>
    </row>
    <row r="17" spans="1:16" ht="30" x14ac:dyDescent="0.25">
      <c r="A17" s="110"/>
      <c r="B17" s="106"/>
      <c r="C17" s="106"/>
      <c r="D17" s="106"/>
      <c r="E17" s="106"/>
      <c r="F17" s="106"/>
      <c r="G17" s="106"/>
      <c r="H17" s="106"/>
      <c r="I17" s="108"/>
      <c r="J17" s="51" t="s">
        <v>161</v>
      </c>
      <c r="K17" s="52"/>
      <c r="L17" s="53"/>
      <c r="M17" s="54"/>
      <c r="N17" s="50"/>
      <c r="O17" s="50"/>
      <c r="P17" s="55"/>
    </row>
    <row r="18" spans="1:16" ht="30" x14ac:dyDescent="0.25">
      <c r="A18" s="110"/>
      <c r="B18" s="106"/>
      <c r="C18" s="106"/>
      <c r="D18" s="106"/>
      <c r="E18" s="106"/>
      <c r="F18" s="106"/>
      <c r="G18" s="106"/>
      <c r="H18" s="106"/>
      <c r="I18" s="108"/>
      <c r="J18" s="51" t="s">
        <v>162</v>
      </c>
      <c r="K18" s="52"/>
      <c r="L18" s="53"/>
      <c r="M18" s="54"/>
      <c r="N18" s="50"/>
      <c r="O18" s="50"/>
      <c r="P18" s="55"/>
    </row>
    <row r="19" spans="1:16" ht="45" x14ac:dyDescent="0.25">
      <c r="A19" s="110"/>
      <c r="B19" s="106"/>
      <c r="C19" s="106"/>
      <c r="D19" s="106"/>
      <c r="E19" s="106"/>
      <c r="F19" s="106"/>
      <c r="G19" s="106"/>
      <c r="H19" s="106"/>
      <c r="I19" s="108"/>
      <c r="J19" s="51" t="s">
        <v>163</v>
      </c>
      <c r="K19" s="52"/>
      <c r="L19" s="53"/>
      <c r="M19" s="54"/>
      <c r="N19" s="50"/>
      <c r="O19" s="50"/>
      <c r="P19" s="55"/>
    </row>
    <row r="20" spans="1:16" ht="30" x14ac:dyDescent="0.25">
      <c r="A20" s="110"/>
      <c r="B20" s="106"/>
      <c r="C20" s="106"/>
      <c r="D20" s="106"/>
      <c r="E20" s="106"/>
      <c r="F20" s="106"/>
      <c r="G20" s="106"/>
      <c r="H20" s="106"/>
      <c r="I20" s="108"/>
      <c r="J20" s="51" t="s">
        <v>164</v>
      </c>
      <c r="K20" s="52"/>
      <c r="L20" s="53"/>
      <c r="M20" s="54"/>
      <c r="N20" s="50"/>
      <c r="O20" s="50"/>
      <c r="P20" s="55"/>
    </row>
    <row r="21" spans="1:16" x14ac:dyDescent="0.25">
      <c r="A21" s="110"/>
      <c r="B21" s="106"/>
      <c r="C21" s="106"/>
      <c r="D21" s="106"/>
      <c r="E21" s="106"/>
      <c r="F21" s="106"/>
      <c r="G21" s="106"/>
      <c r="H21" s="106"/>
      <c r="I21" s="108"/>
      <c r="J21" s="51" t="s">
        <v>165</v>
      </c>
      <c r="K21" s="52"/>
      <c r="L21" s="53"/>
      <c r="M21" s="54"/>
      <c r="N21" s="50"/>
      <c r="O21" s="50"/>
      <c r="P21" s="55"/>
    </row>
    <row r="22" spans="1:16" ht="30" x14ac:dyDescent="0.25">
      <c r="A22" s="110"/>
      <c r="B22" s="106"/>
      <c r="C22" s="106"/>
      <c r="D22" s="106"/>
      <c r="E22" s="106"/>
      <c r="F22" s="106"/>
      <c r="G22" s="106"/>
      <c r="H22" s="106"/>
      <c r="I22" s="108"/>
      <c r="J22" s="51" t="s">
        <v>166</v>
      </c>
      <c r="K22" s="52"/>
      <c r="L22" s="53"/>
      <c r="M22" s="54"/>
      <c r="N22" s="50"/>
      <c r="O22" s="50"/>
      <c r="P22" s="55"/>
    </row>
    <row r="23" spans="1:16" ht="45" x14ac:dyDescent="0.25">
      <c r="A23" s="110"/>
      <c r="B23" s="106"/>
      <c r="C23" s="106"/>
      <c r="D23" s="106"/>
      <c r="E23" s="106"/>
      <c r="F23" s="106"/>
      <c r="G23" s="106"/>
      <c r="H23" s="106"/>
      <c r="I23" s="108"/>
      <c r="J23" s="51" t="s">
        <v>167</v>
      </c>
      <c r="K23" s="52"/>
      <c r="L23" s="53"/>
      <c r="M23" s="54"/>
      <c r="N23" s="50"/>
      <c r="O23" s="50"/>
      <c r="P23" s="55"/>
    </row>
    <row r="24" spans="1:16" x14ac:dyDescent="0.25">
      <c r="A24" s="110"/>
      <c r="B24" s="106"/>
      <c r="C24" s="106"/>
      <c r="D24" s="106"/>
      <c r="E24" s="106"/>
      <c r="F24" s="106"/>
      <c r="G24" s="106"/>
      <c r="H24" s="106"/>
      <c r="I24" s="109"/>
      <c r="J24" s="57" t="s">
        <v>168</v>
      </c>
      <c r="K24" s="58"/>
      <c r="L24" s="59"/>
      <c r="M24" s="60"/>
      <c r="N24" s="56"/>
      <c r="O24" s="56"/>
      <c r="P24" s="61"/>
    </row>
    <row r="25" spans="1:16" ht="375" x14ac:dyDescent="0.25">
      <c r="A25" s="81">
        <v>1510</v>
      </c>
      <c r="B25" s="82"/>
      <c r="C25" s="82" t="s">
        <v>169</v>
      </c>
      <c r="D25" s="82" t="s">
        <v>170</v>
      </c>
      <c r="E25" s="82" t="s">
        <v>171</v>
      </c>
      <c r="F25" s="82" t="s">
        <v>172</v>
      </c>
      <c r="G25" s="82" t="s">
        <v>173</v>
      </c>
      <c r="H25" s="82"/>
      <c r="I25" s="62" t="s">
        <v>174</v>
      </c>
      <c r="J25" s="62" t="s">
        <v>175</v>
      </c>
      <c r="K25" s="63">
        <v>15</v>
      </c>
      <c r="L25" s="64" t="s">
        <v>66</v>
      </c>
      <c r="M25" s="65" t="s">
        <v>176</v>
      </c>
      <c r="N25" s="66">
        <v>44830</v>
      </c>
      <c r="O25" s="67" t="s">
        <v>177</v>
      </c>
      <c r="P25" s="68" t="s">
        <v>177</v>
      </c>
    </row>
    <row r="26" spans="1:16" ht="60" x14ac:dyDescent="0.25">
      <c r="A26" s="69">
        <v>1477</v>
      </c>
      <c r="B26" s="70" t="s">
        <v>152</v>
      </c>
      <c r="C26" s="70" t="s">
        <v>178</v>
      </c>
      <c r="D26" s="70" t="s">
        <v>170</v>
      </c>
      <c r="E26" s="70" t="s">
        <v>179</v>
      </c>
      <c r="F26" s="70" t="s">
        <v>180</v>
      </c>
      <c r="G26" s="70" t="s">
        <v>181</v>
      </c>
      <c r="H26" s="70" t="s">
        <v>182</v>
      </c>
      <c r="I26" s="70"/>
      <c r="J26" s="70" t="s">
        <v>183</v>
      </c>
      <c r="K26" s="71">
        <v>15</v>
      </c>
      <c r="L26" s="72" t="s">
        <v>66</v>
      </c>
      <c r="M26" s="73" t="s">
        <v>176</v>
      </c>
      <c r="N26" s="74">
        <v>44831</v>
      </c>
      <c r="O26" s="10" t="s">
        <v>177</v>
      </c>
      <c r="P26" s="10" t="s">
        <v>177</v>
      </c>
    </row>
    <row r="27" spans="1:16" ht="90" x14ac:dyDescent="0.25">
      <c r="A27" s="75">
        <v>1357</v>
      </c>
      <c r="B27" s="76" t="s">
        <v>184</v>
      </c>
      <c r="C27" s="76" t="s">
        <v>185</v>
      </c>
      <c r="D27" s="76" t="s">
        <v>186</v>
      </c>
      <c r="E27" s="76" t="s">
        <v>187</v>
      </c>
      <c r="F27" s="76"/>
      <c r="G27" s="76" t="s">
        <v>188</v>
      </c>
      <c r="H27" s="76" t="s">
        <v>189</v>
      </c>
      <c r="I27" s="76" t="s">
        <v>190</v>
      </c>
      <c r="J27" s="76" t="s">
        <v>191</v>
      </c>
      <c r="K27" s="77">
        <v>10</v>
      </c>
      <c r="L27" s="78" t="s">
        <v>66</v>
      </c>
      <c r="M27" s="79" t="s">
        <v>176</v>
      </c>
      <c r="N27" s="80">
        <v>44561</v>
      </c>
      <c r="O27" s="2" t="s">
        <v>192</v>
      </c>
      <c r="P27" s="2" t="s">
        <v>192</v>
      </c>
    </row>
  </sheetData>
  <mergeCells count="24">
    <mergeCell ref="N3:N12"/>
    <mergeCell ref="O3:O12"/>
    <mergeCell ref="P3:P12"/>
    <mergeCell ref="K3:K12"/>
    <mergeCell ref="L3:L12"/>
    <mergeCell ref="M3:M12"/>
    <mergeCell ref="A13:A24"/>
    <mergeCell ref="B13:B24"/>
    <mergeCell ref="C13:C24"/>
    <mergeCell ref="D13:D24"/>
    <mergeCell ref="E13:E24"/>
    <mergeCell ref="F13:F24"/>
    <mergeCell ref="G13:G24"/>
    <mergeCell ref="G3:G12"/>
    <mergeCell ref="H3:H12"/>
    <mergeCell ref="I3:I12"/>
    <mergeCell ref="F3:F12"/>
    <mergeCell ref="H13:H24"/>
    <mergeCell ref="I13:I24"/>
    <mergeCell ref="A3:A12"/>
    <mergeCell ref="B3:B12"/>
    <mergeCell ref="C3:C12"/>
    <mergeCell ref="D3:D12"/>
    <mergeCell ref="E3:E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zoomScale="80" zoomScaleNormal="80" workbookViewId="0">
      <pane xSplit="1" ySplit="2" topLeftCell="D3" activePane="bottomRight" state="frozen"/>
      <selection pane="topRight" activeCell="B1" sqref="B1"/>
      <selection pane="bottomLeft" activeCell="A3" sqref="A3"/>
      <selection pane="bottomRight" activeCell="P11" sqref="P11"/>
    </sheetView>
  </sheetViews>
  <sheetFormatPr defaultRowHeight="18.75" x14ac:dyDescent="0.3"/>
  <cols>
    <col min="1" max="1" width="10.5703125" style="28" customWidth="1"/>
    <col min="2" max="2" width="16.28515625" customWidth="1"/>
    <col min="3" max="3" width="14.5703125" customWidth="1"/>
    <col min="4" max="4" width="15.28515625" customWidth="1"/>
    <col min="5" max="5" width="11.42578125" style="23" customWidth="1"/>
    <col min="6" max="6" width="29.140625" customWidth="1"/>
    <col min="7" max="7" width="47.85546875" customWidth="1"/>
    <col min="8" max="8" width="38" customWidth="1"/>
    <col min="9" max="9" width="20.7109375" customWidth="1"/>
    <col min="10" max="10" width="13" customWidth="1"/>
    <col min="11" max="11" width="7.28515625" style="23" bestFit="1" customWidth="1"/>
    <col min="12" max="12" width="6.7109375" style="23" bestFit="1" customWidth="1"/>
    <col min="13" max="13" width="7" style="23" bestFit="1" customWidth="1"/>
    <col min="14" max="14" width="7.140625" style="23" bestFit="1" customWidth="1"/>
    <col min="15" max="15" width="7.28515625" style="23" bestFit="1" customWidth="1"/>
    <col min="16" max="16" width="6" style="23" bestFit="1" customWidth="1"/>
    <col min="17" max="17" width="6.42578125" style="23" bestFit="1" customWidth="1"/>
    <col min="18" max="18" width="10.5703125" style="23" bestFit="1" customWidth="1"/>
  </cols>
  <sheetData>
    <row r="1" spans="1:18" ht="33" customHeight="1" x14ac:dyDescent="0.25">
      <c r="A1" s="117" t="s">
        <v>120</v>
      </c>
      <c r="B1" s="117"/>
      <c r="C1" s="117"/>
      <c r="D1" s="117"/>
      <c r="E1" s="117"/>
      <c r="F1" s="16"/>
      <c r="G1" s="16"/>
      <c r="H1" s="16"/>
      <c r="I1" s="16"/>
      <c r="J1" s="16"/>
      <c r="K1" s="19"/>
      <c r="L1" s="19"/>
      <c r="M1" s="19"/>
      <c r="N1" s="19"/>
      <c r="O1" s="19"/>
      <c r="P1" s="19"/>
      <c r="Q1" s="19"/>
      <c r="R1" s="19"/>
    </row>
    <row r="2" spans="1:18" s="1" customFormat="1" ht="45" x14ac:dyDescent="0.25">
      <c r="A2" s="26" t="s">
        <v>0</v>
      </c>
      <c r="B2" s="17" t="s">
        <v>1</v>
      </c>
      <c r="C2" s="18" t="s">
        <v>121</v>
      </c>
      <c r="D2" s="18" t="s">
        <v>113</v>
      </c>
      <c r="E2" s="29" t="s">
        <v>2</v>
      </c>
      <c r="F2" s="17" t="s">
        <v>3</v>
      </c>
      <c r="G2" s="17" t="s">
        <v>4</v>
      </c>
      <c r="H2" s="17" t="s">
        <v>5</v>
      </c>
      <c r="I2" s="18" t="s">
        <v>122</v>
      </c>
      <c r="J2" s="17" t="s">
        <v>114</v>
      </c>
      <c r="K2" s="20">
        <v>44621</v>
      </c>
      <c r="L2" s="20">
        <v>44713</v>
      </c>
      <c r="M2" s="21">
        <v>44805</v>
      </c>
      <c r="N2" s="20">
        <v>44866</v>
      </c>
      <c r="O2" s="21">
        <v>44986</v>
      </c>
      <c r="P2" s="21" t="s">
        <v>115</v>
      </c>
      <c r="Q2" s="21" t="s">
        <v>116</v>
      </c>
      <c r="R2" s="21" t="s">
        <v>117</v>
      </c>
    </row>
    <row r="3" spans="1:18" ht="104.25" customHeight="1" x14ac:dyDescent="0.25">
      <c r="A3" s="27" t="s">
        <v>107</v>
      </c>
      <c r="B3" s="15" t="s">
        <v>23</v>
      </c>
      <c r="C3" s="15" t="s">
        <v>108</v>
      </c>
      <c r="D3" s="15" t="s">
        <v>108</v>
      </c>
      <c r="E3" s="30" t="s">
        <v>109</v>
      </c>
      <c r="F3" s="15" t="s">
        <v>110</v>
      </c>
      <c r="G3" s="15" t="s">
        <v>111</v>
      </c>
      <c r="H3" s="15" t="s">
        <v>112</v>
      </c>
      <c r="I3" s="15"/>
      <c r="J3" s="15" t="s">
        <v>29</v>
      </c>
      <c r="K3" s="2">
        <v>12</v>
      </c>
      <c r="L3" s="3">
        <v>12</v>
      </c>
      <c r="M3" s="4">
        <v>16</v>
      </c>
      <c r="N3" s="14">
        <v>16</v>
      </c>
      <c r="O3" s="22">
        <v>20</v>
      </c>
      <c r="P3" s="33" t="s">
        <v>118</v>
      </c>
      <c r="Q3" s="3">
        <v>8</v>
      </c>
      <c r="R3" s="25">
        <f>SUM(O3-K3)</f>
        <v>8</v>
      </c>
    </row>
    <row r="4" spans="1:18" ht="60" x14ac:dyDescent="0.25">
      <c r="A4" s="27" t="s">
        <v>86</v>
      </c>
      <c r="B4" s="15" t="s">
        <v>16</v>
      </c>
      <c r="C4" s="15" t="s">
        <v>32</v>
      </c>
      <c r="D4" s="15" t="s">
        <v>87</v>
      </c>
      <c r="E4" s="31" t="s">
        <v>66</v>
      </c>
      <c r="F4" s="15" t="s">
        <v>88</v>
      </c>
      <c r="G4" s="15" t="s">
        <v>89</v>
      </c>
      <c r="H4" s="15">
        <v>0</v>
      </c>
      <c r="I4" s="15"/>
      <c r="J4" s="15" t="s">
        <v>29</v>
      </c>
      <c r="K4" s="2">
        <v>9</v>
      </c>
      <c r="L4" s="3">
        <v>9</v>
      </c>
      <c r="M4" s="4">
        <v>12</v>
      </c>
      <c r="N4" s="14">
        <v>12</v>
      </c>
      <c r="O4" s="5">
        <v>16</v>
      </c>
      <c r="P4" s="33" t="s">
        <v>118</v>
      </c>
      <c r="Q4" s="3">
        <v>4</v>
      </c>
      <c r="R4" s="25">
        <f t="shared" ref="R4:R20" si="0">SUM(O4-K4)</f>
        <v>7</v>
      </c>
    </row>
    <row r="5" spans="1:18" ht="180" x14ac:dyDescent="0.25">
      <c r="A5" s="27" t="s">
        <v>90</v>
      </c>
      <c r="B5" s="15" t="s">
        <v>91</v>
      </c>
      <c r="C5" s="15" t="s">
        <v>92</v>
      </c>
      <c r="D5" s="15" t="s">
        <v>92</v>
      </c>
      <c r="E5" s="31" t="s">
        <v>66</v>
      </c>
      <c r="F5" s="15" t="s">
        <v>93</v>
      </c>
      <c r="G5" s="15" t="s">
        <v>94</v>
      </c>
      <c r="H5" s="15" t="s">
        <v>95</v>
      </c>
      <c r="I5" s="15"/>
      <c r="J5" s="15" t="s">
        <v>29</v>
      </c>
      <c r="K5" s="2">
        <v>12</v>
      </c>
      <c r="L5" s="3">
        <v>12</v>
      </c>
      <c r="M5" s="4">
        <v>16</v>
      </c>
      <c r="N5" s="14">
        <v>16</v>
      </c>
      <c r="O5" s="5">
        <v>16</v>
      </c>
      <c r="P5" s="33" t="s">
        <v>118</v>
      </c>
      <c r="Q5" s="3">
        <v>6</v>
      </c>
      <c r="R5" s="25">
        <f t="shared" si="0"/>
        <v>4</v>
      </c>
    </row>
    <row r="6" spans="1:18" ht="60" x14ac:dyDescent="0.25">
      <c r="A6" s="27" t="s">
        <v>96</v>
      </c>
      <c r="B6" s="15" t="s">
        <v>31</v>
      </c>
      <c r="C6" s="15" t="s">
        <v>17</v>
      </c>
      <c r="D6" s="15" t="s">
        <v>97</v>
      </c>
      <c r="E6" s="31" t="s">
        <v>66</v>
      </c>
      <c r="F6" s="15" t="s">
        <v>98</v>
      </c>
      <c r="G6" s="15" t="s">
        <v>99</v>
      </c>
      <c r="H6" s="15" t="s">
        <v>100</v>
      </c>
      <c r="I6" s="15"/>
      <c r="J6" s="15" t="s">
        <v>29</v>
      </c>
      <c r="K6" s="2">
        <v>12</v>
      </c>
      <c r="L6" s="3">
        <v>12</v>
      </c>
      <c r="M6" s="4">
        <v>12</v>
      </c>
      <c r="N6" s="14">
        <v>12</v>
      </c>
      <c r="O6" s="5">
        <v>16</v>
      </c>
      <c r="P6" s="33" t="s">
        <v>118</v>
      </c>
      <c r="Q6" s="3">
        <v>6</v>
      </c>
      <c r="R6" s="25">
        <f t="shared" si="0"/>
        <v>4</v>
      </c>
    </row>
    <row r="7" spans="1:18" ht="75" x14ac:dyDescent="0.25">
      <c r="A7" s="27" t="s">
        <v>101</v>
      </c>
      <c r="B7" s="15" t="s">
        <v>102</v>
      </c>
      <c r="C7" s="15" t="s">
        <v>76</v>
      </c>
      <c r="D7" s="15" t="s">
        <v>103</v>
      </c>
      <c r="E7" s="31" t="s">
        <v>66</v>
      </c>
      <c r="F7" s="15" t="s">
        <v>104</v>
      </c>
      <c r="G7" s="15" t="s">
        <v>105</v>
      </c>
      <c r="H7" s="15" t="s">
        <v>106</v>
      </c>
      <c r="I7" s="15"/>
      <c r="J7" s="15" t="s">
        <v>29</v>
      </c>
      <c r="K7" s="2">
        <v>16</v>
      </c>
      <c r="L7" s="3">
        <v>16</v>
      </c>
      <c r="M7" s="4">
        <v>16</v>
      </c>
      <c r="N7" s="14">
        <v>16</v>
      </c>
      <c r="O7" s="5">
        <v>16</v>
      </c>
      <c r="P7" s="24" t="s">
        <v>119</v>
      </c>
      <c r="Q7" s="3">
        <v>8</v>
      </c>
      <c r="R7" s="25">
        <f t="shared" si="0"/>
        <v>0</v>
      </c>
    </row>
    <row r="8" spans="1:18" ht="90" x14ac:dyDescent="0.25">
      <c r="A8" s="27" t="s">
        <v>81</v>
      </c>
      <c r="B8" s="15" t="s">
        <v>7</v>
      </c>
      <c r="C8" s="15" t="s">
        <v>8</v>
      </c>
      <c r="D8" s="15" t="s">
        <v>82</v>
      </c>
      <c r="E8" s="31" t="s">
        <v>66</v>
      </c>
      <c r="F8" s="15" t="s">
        <v>83</v>
      </c>
      <c r="G8" s="15" t="s">
        <v>84</v>
      </c>
      <c r="H8" s="15" t="s">
        <v>85</v>
      </c>
      <c r="I8" s="15"/>
      <c r="J8" s="15" t="s">
        <v>29</v>
      </c>
      <c r="K8" s="2">
        <v>15</v>
      </c>
      <c r="L8" s="3">
        <v>15</v>
      </c>
      <c r="M8" s="4">
        <v>15</v>
      </c>
      <c r="N8" s="14">
        <v>15</v>
      </c>
      <c r="O8" s="5">
        <v>15</v>
      </c>
      <c r="P8" s="24" t="s">
        <v>119</v>
      </c>
      <c r="Q8" s="3">
        <v>4</v>
      </c>
      <c r="R8" s="25">
        <f t="shared" si="0"/>
        <v>0</v>
      </c>
    </row>
    <row r="9" spans="1:18" ht="60" x14ac:dyDescent="0.25">
      <c r="A9" s="27" t="s">
        <v>70</v>
      </c>
      <c r="B9" s="15" t="s">
        <v>71</v>
      </c>
      <c r="C9" s="15" t="s">
        <v>44</v>
      </c>
      <c r="D9" s="15" t="s">
        <v>72</v>
      </c>
      <c r="E9" s="31" t="s">
        <v>66</v>
      </c>
      <c r="F9" s="15" t="s">
        <v>73</v>
      </c>
      <c r="G9" s="15" t="s">
        <v>74</v>
      </c>
      <c r="H9" s="15"/>
      <c r="I9" s="15"/>
      <c r="J9" s="15" t="s">
        <v>29</v>
      </c>
      <c r="K9" s="2">
        <v>12</v>
      </c>
      <c r="L9" s="3">
        <v>12</v>
      </c>
      <c r="M9" s="4">
        <v>12</v>
      </c>
      <c r="N9" s="14">
        <v>12</v>
      </c>
      <c r="O9" s="5">
        <v>12</v>
      </c>
      <c r="P9" s="24" t="s">
        <v>119</v>
      </c>
      <c r="Q9" s="3">
        <v>6</v>
      </c>
      <c r="R9" s="25">
        <f t="shared" si="0"/>
        <v>0</v>
      </c>
    </row>
    <row r="10" spans="1:18" ht="135" x14ac:dyDescent="0.25">
      <c r="A10" s="27" t="s">
        <v>75</v>
      </c>
      <c r="B10" s="15" t="s">
        <v>23</v>
      </c>
      <c r="C10" s="15" t="s">
        <v>76</v>
      </c>
      <c r="D10" s="15" t="s">
        <v>77</v>
      </c>
      <c r="E10" s="31" t="s">
        <v>66</v>
      </c>
      <c r="F10" s="15" t="s">
        <v>78</v>
      </c>
      <c r="G10" s="15" t="s">
        <v>79</v>
      </c>
      <c r="H10" s="15" t="s">
        <v>80</v>
      </c>
      <c r="I10" s="15"/>
      <c r="J10" s="15" t="s">
        <v>29</v>
      </c>
      <c r="K10" s="6">
        <v>12</v>
      </c>
      <c r="L10" s="7">
        <v>12</v>
      </c>
      <c r="M10" s="4">
        <v>12</v>
      </c>
      <c r="N10" s="14">
        <v>12</v>
      </c>
      <c r="O10" s="5">
        <v>12</v>
      </c>
      <c r="P10" s="24" t="s">
        <v>119</v>
      </c>
      <c r="Q10" s="3">
        <v>2</v>
      </c>
      <c r="R10" s="25">
        <f t="shared" si="0"/>
        <v>0</v>
      </c>
    </row>
    <row r="11" spans="1:18" ht="75" x14ac:dyDescent="0.25">
      <c r="A11" s="27" t="s">
        <v>63</v>
      </c>
      <c r="B11" s="15" t="s">
        <v>31</v>
      </c>
      <c r="C11" s="15" t="s">
        <v>64</v>
      </c>
      <c r="D11" s="15" t="s">
        <v>65</v>
      </c>
      <c r="E11" s="31" t="s">
        <v>66</v>
      </c>
      <c r="F11" s="15" t="s">
        <v>67</v>
      </c>
      <c r="G11" s="15" t="s">
        <v>68</v>
      </c>
      <c r="H11" s="15" t="s">
        <v>69</v>
      </c>
      <c r="I11" s="15"/>
      <c r="J11" s="15" t="s">
        <v>14</v>
      </c>
      <c r="K11" s="8">
        <v>5</v>
      </c>
      <c r="L11" s="9">
        <v>5</v>
      </c>
      <c r="M11" s="4">
        <v>10</v>
      </c>
      <c r="N11" s="14">
        <v>10</v>
      </c>
      <c r="O11" s="5">
        <v>10</v>
      </c>
      <c r="P11" s="33" t="s">
        <v>118</v>
      </c>
      <c r="Q11" s="3">
        <v>10</v>
      </c>
      <c r="R11" s="25">
        <f t="shared" si="0"/>
        <v>5</v>
      </c>
    </row>
    <row r="12" spans="1:18" ht="94.5" customHeight="1" x14ac:dyDescent="0.25">
      <c r="A12" s="27" t="s">
        <v>53</v>
      </c>
      <c r="B12" s="15" t="s">
        <v>7</v>
      </c>
      <c r="C12" s="15" t="s">
        <v>32</v>
      </c>
      <c r="D12" s="15" t="s">
        <v>54</v>
      </c>
      <c r="E12" s="32" t="s">
        <v>10</v>
      </c>
      <c r="F12" s="15" t="s">
        <v>55</v>
      </c>
      <c r="G12" s="15" t="s">
        <v>56</v>
      </c>
      <c r="H12" s="15" t="s">
        <v>57</v>
      </c>
      <c r="I12" s="15"/>
      <c r="J12" s="15" t="s">
        <v>29</v>
      </c>
      <c r="K12" s="10">
        <v>9</v>
      </c>
      <c r="L12" s="11">
        <v>9</v>
      </c>
      <c r="M12" s="4">
        <v>9</v>
      </c>
      <c r="N12" s="14">
        <v>9</v>
      </c>
      <c r="O12" s="12">
        <v>9</v>
      </c>
      <c r="P12" s="24" t="s">
        <v>119</v>
      </c>
      <c r="Q12" s="3">
        <v>6</v>
      </c>
      <c r="R12" s="25">
        <f t="shared" si="0"/>
        <v>0</v>
      </c>
    </row>
    <row r="13" spans="1:18" ht="60" x14ac:dyDescent="0.25">
      <c r="A13" s="27" t="s">
        <v>58</v>
      </c>
      <c r="B13" s="15" t="s">
        <v>43</v>
      </c>
      <c r="C13" s="15" t="s">
        <v>44</v>
      </c>
      <c r="D13" s="15" t="s">
        <v>59</v>
      </c>
      <c r="E13" s="32" t="s">
        <v>10</v>
      </c>
      <c r="F13" s="15" t="s">
        <v>60</v>
      </c>
      <c r="G13" s="15" t="s">
        <v>61</v>
      </c>
      <c r="H13" s="15" t="s">
        <v>62</v>
      </c>
      <c r="I13" s="15"/>
      <c r="J13" s="15" t="s">
        <v>14</v>
      </c>
      <c r="K13" s="2">
        <v>9</v>
      </c>
      <c r="L13" s="3">
        <v>9</v>
      </c>
      <c r="M13" s="4">
        <v>9</v>
      </c>
      <c r="N13" s="14">
        <v>9</v>
      </c>
      <c r="O13" s="12">
        <v>9</v>
      </c>
      <c r="P13" s="24" t="s">
        <v>119</v>
      </c>
      <c r="Q13" s="3">
        <v>9</v>
      </c>
      <c r="R13" s="25">
        <f t="shared" si="0"/>
        <v>0</v>
      </c>
    </row>
    <row r="14" spans="1:18" ht="135" x14ac:dyDescent="0.25">
      <c r="A14" s="27" t="s">
        <v>30</v>
      </c>
      <c r="B14" s="15" t="s">
        <v>31</v>
      </c>
      <c r="C14" s="15" t="s">
        <v>32</v>
      </c>
      <c r="D14" s="15" t="s">
        <v>33</v>
      </c>
      <c r="E14" s="32" t="s">
        <v>10</v>
      </c>
      <c r="F14" s="15" t="s">
        <v>34</v>
      </c>
      <c r="G14" s="15" t="s">
        <v>35</v>
      </c>
      <c r="H14" s="15" t="s">
        <v>36</v>
      </c>
      <c r="I14" s="15"/>
      <c r="J14" s="15" t="s">
        <v>29</v>
      </c>
      <c r="K14" s="2">
        <v>8</v>
      </c>
      <c r="L14" s="3">
        <v>8</v>
      </c>
      <c r="M14" s="4">
        <v>8</v>
      </c>
      <c r="N14" s="14">
        <v>8</v>
      </c>
      <c r="O14" s="12">
        <v>8</v>
      </c>
      <c r="P14" s="24" t="s">
        <v>119</v>
      </c>
      <c r="Q14" s="3">
        <v>8</v>
      </c>
      <c r="R14" s="25">
        <f t="shared" si="0"/>
        <v>0</v>
      </c>
    </row>
    <row r="15" spans="1:18" ht="90" x14ac:dyDescent="0.25">
      <c r="A15" s="27" t="s">
        <v>37</v>
      </c>
      <c r="B15" s="15" t="s">
        <v>31</v>
      </c>
      <c r="C15" s="15" t="s">
        <v>32</v>
      </c>
      <c r="D15" s="15" t="s">
        <v>38</v>
      </c>
      <c r="E15" s="32" t="s">
        <v>10</v>
      </c>
      <c r="F15" s="15" t="s">
        <v>39</v>
      </c>
      <c r="G15" s="15" t="s">
        <v>40</v>
      </c>
      <c r="H15" s="15" t="s">
        <v>41</v>
      </c>
      <c r="I15" s="15"/>
      <c r="J15" s="15" t="s">
        <v>29</v>
      </c>
      <c r="K15" s="13"/>
      <c r="L15" s="13"/>
      <c r="M15" s="13"/>
      <c r="N15" s="13"/>
      <c r="O15" s="12">
        <v>8</v>
      </c>
      <c r="P15" s="24" t="s">
        <v>119</v>
      </c>
      <c r="Q15" s="3">
        <v>6</v>
      </c>
      <c r="R15" s="25">
        <v>0</v>
      </c>
    </row>
    <row r="16" spans="1:18" ht="135" x14ac:dyDescent="0.25">
      <c r="A16" s="27" t="s">
        <v>42</v>
      </c>
      <c r="B16" s="15" t="s">
        <v>43</v>
      </c>
      <c r="C16" s="15" t="s">
        <v>44</v>
      </c>
      <c r="D16" s="15" t="s">
        <v>45</v>
      </c>
      <c r="E16" s="32" t="s">
        <v>10</v>
      </c>
      <c r="F16" s="15" t="s">
        <v>46</v>
      </c>
      <c r="G16" s="15" t="s">
        <v>47</v>
      </c>
      <c r="H16" s="15">
        <v>0</v>
      </c>
      <c r="I16" s="15"/>
      <c r="J16" s="15" t="s">
        <v>29</v>
      </c>
      <c r="K16" s="2">
        <v>8</v>
      </c>
      <c r="L16" s="3">
        <v>8</v>
      </c>
      <c r="M16" s="4">
        <v>8</v>
      </c>
      <c r="N16" s="14">
        <v>8</v>
      </c>
      <c r="O16" s="12">
        <v>8</v>
      </c>
      <c r="P16" s="24" t="s">
        <v>119</v>
      </c>
      <c r="Q16" s="3">
        <v>4</v>
      </c>
      <c r="R16" s="25">
        <f t="shared" si="0"/>
        <v>0</v>
      </c>
    </row>
    <row r="17" spans="1:18" ht="75" x14ac:dyDescent="0.25">
      <c r="A17" s="27" t="s">
        <v>48</v>
      </c>
      <c r="B17" s="15" t="s">
        <v>43</v>
      </c>
      <c r="C17" s="15" t="s">
        <v>44</v>
      </c>
      <c r="D17" s="15" t="s">
        <v>49</v>
      </c>
      <c r="E17" s="32" t="s">
        <v>10</v>
      </c>
      <c r="F17" s="15" t="s">
        <v>50</v>
      </c>
      <c r="G17" s="15" t="s">
        <v>51</v>
      </c>
      <c r="H17" s="15" t="s">
        <v>52</v>
      </c>
      <c r="I17" s="15"/>
      <c r="J17" s="15" t="s">
        <v>14</v>
      </c>
      <c r="K17" s="2">
        <v>8</v>
      </c>
      <c r="L17" s="3">
        <v>8</v>
      </c>
      <c r="M17" s="4">
        <v>8</v>
      </c>
      <c r="N17" s="14">
        <v>8</v>
      </c>
      <c r="O17" s="12">
        <v>8</v>
      </c>
      <c r="P17" s="24" t="s">
        <v>119</v>
      </c>
      <c r="Q17" s="3">
        <v>8</v>
      </c>
      <c r="R17" s="25">
        <f t="shared" si="0"/>
        <v>0</v>
      </c>
    </row>
    <row r="18" spans="1:18" ht="45" x14ac:dyDescent="0.25">
      <c r="A18" s="27" t="s">
        <v>15</v>
      </c>
      <c r="B18" s="15" t="s">
        <v>16</v>
      </c>
      <c r="C18" s="15" t="s">
        <v>17</v>
      </c>
      <c r="D18" s="15" t="s">
        <v>18</v>
      </c>
      <c r="E18" s="32" t="s">
        <v>10</v>
      </c>
      <c r="F18" s="15" t="s">
        <v>19</v>
      </c>
      <c r="G18" s="15" t="s">
        <v>20</v>
      </c>
      <c r="H18" s="15" t="s">
        <v>21</v>
      </c>
      <c r="I18" s="15"/>
      <c r="J18" s="15" t="s">
        <v>14</v>
      </c>
      <c r="K18" s="2">
        <v>6</v>
      </c>
      <c r="L18" s="3">
        <v>6</v>
      </c>
      <c r="M18" s="4">
        <v>6</v>
      </c>
      <c r="N18" s="14">
        <v>6</v>
      </c>
      <c r="O18" s="12">
        <v>6</v>
      </c>
      <c r="P18" s="24" t="s">
        <v>119</v>
      </c>
      <c r="Q18" s="3">
        <v>8</v>
      </c>
      <c r="R18" s="25">
        <f t="shared" si="0"/>
        <v>0</v>
      </c>
    </row>
    <row r="19" spans="1:18" ht="45" x14ac:dyDescent="0.25">
      <c r="A19" s="27" t="s">
        <v>22</v>
      </c>
      <c r="B19" s="15" t="s">
        <v>23</v>
      </c>
      <c r="C19" s="15" t="s">
        <v>24</v>
      </c>
      <c r="D19" s="15" t="s">
        <v>25</v>
      </c>
      <c r="E19" s="32" t="s">
        <v>10</v>
      </c>
      <c r="F19" s="15" t="s">
        <v>26</v>
      </c>
      <c r="G19" s="15" t="s">
        <v>27</v>
      </c>
      <c r="H19" s="15" t="s">
        <v>28</v>
      </c>
      <c r="I19" s="15"/>
      <c r="J19" s="15" t="s">
        <v>29</v>
      </c>
      <c r="K19" s="2">
        <v>6</v>
      </c>
      <c r="L19" s="3">
        <v>6</v>
      </c>
      <c r="M19" s="4">
        <v>6</v>
      </c>
      <c r="N19" s="14">
        <v>6</v>
      </c>
      <c r="O19" s="12">
        <v>6</v>
      </c>
      <c r="P19" s="24" t="s">
        <v>119</v>
      </c>
      <c r="Q19" s="3">
        <v>3</v>
      </c>
      <c r="R19" s="25">
        <f t="shared" si="0"/>
        <v>0</v>
      </c>
    </row>
    <row r="20" spans="1:18" ht="90" x14ac:dyDescent="0.25">
      <c r="A20" s="27" t="s">
        <v>6</v>
      </c>
      <c r="B20" s="15" t="s">
        <v>7</v>
      </c>
      <c r="C20" s="15" t="s">
        <v>8</v>
      </c>
      <c r="D20" s="15" t="s">
        <v>9</v>
      </c>
      <c r="E20" s="32" t="s">
        <v>10</v>
      </c>
      <c r="F20" s="15" t="s">
        <v>11</v>
      </c>
      <c r="G20" s="15" t="s">
        <v>12</v>
      </c>
      <c r="H20" s="15" t="s">
        <v>13</v>
      </c>
      <c r="I20" s="15"/>
      <c r="J20" s="15" t="s">
        <v>14</v>
      </c>
      <c r="K20" s="2">
        <v>4</v>
      </c>
      <c r="L20" s="3">
        <v>4</v>
      </c>
      <c r="M20" s="4">
        <v>4</v>
      </c>
      <c r="N20" s="14">
        <v>4</v>
      </c>
      <c r="O20" s="12">
        <v>4</v>
      </c>
      <c r="P20" s="24" t="s">
        <v>119</v>
      </c>
      <c r="Q20" s="3">
        <v>4</v>
      </c>
      <c r="R20" s="25">
        <f t="shared" si="0"/>
        <v>0</v>
      </c>
    </row>
  </sheetData>
  <sheetProtection formatCells="0" formatColumns="0" formatRows="0" insertColumns="0" insertRows="0" insertHyperlinks="0" deleteColumns="0" deleteRows="0" sort="0" autoFilter="0" pivotTables="0"/>
  <sortState ref="A3:V20">
    <sortCondition descending="1" ref="N3"/>
  </sortState>
  <mergeCells count="1">
    <mergeCell ref="A1:E1"/>
  </mergeCells>
  <pageMargins left="0.7" right="0.7" top="0.75" bottom="0.75" header="0.3" footer="0.3"/>
  <pageSetup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Strategic</vt:lpstr>
      <vt:lpstr>Organisational</vt:lpstr>
      <vt:lpstr>Directorate Risk</vt:lpstr>
      <vt:lpstr>Highest Rank</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DatixWeb Excel export</dc:title>
  <dc:subject>DatixWeb Excel export</dc:subject>
  <dc:creator>Unknown Creator</dc:creator>
  <cp:keywords/>
  <dc:description>DatixWeb Excel export</dc:description>
  <cp:lastModifiedBy>Edna Mary Watson</cp:lastModifiedBy>
  <dcterms:created xsi:type="dcterms:W3CDTF">2023-02-27T21:39:00Z</dcterms:created>
  <dcterms:modified xsi:type="dcterms:W3CDTF">2023-04-18T08:45:30Z</dcterms:modified>
  <cp:category/>
</cp:coreProperties>
</file>