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acilities\FOI\"/>
    </mc:Choice>
  </mc:AlternateContent>
  <workbookProtection workbookAlgorithmName="SHA-512" workbookHashValue="lE7zlcscWQi5/KWDekFS0c+ysUCexOoGqLjzcAcB2JJYXu68MO4iE69S+mdfyCV9t0XMZedkMIHMFAh06YaiSw==" workbookSaltValue="T1fzzw/Gq9Qh2ca2wIiJew==" workbookSpinCount="100000" lockStructure="1"/>
  <bookViews>
    <workbookView xWindow="0" yWindow="0" windowWidth="19440" windowHeight="8820" activeTab="2"/>
  </bookViews>
  <sheets>
    <sheet name="Week 1" sheetId="1" r:id="rId1"/>
    <sheet name="Week 2" sheetId="7" r:id="rId2"/>
    <sheet name="Week 3" sheetId="6" r:id="rId3"/>
  </sheets>
  <calcPr calcId="152511"/>
</workbook>
</file>

<file path=xl/calcChain.xml><?xml version="1.0" encoding="utf-8"?>
<calcChain xmlns="http://schemas.openxmlformats.org/spreadsheetml/2006/main">
  <c r="D3" i="1" l="1"/>
  <c r="G3" i="1"/>
  <c r="L11" i="1" l="1"/>
  <c r="CM36" i="1" l="1"/>
  <c r="CN36" i="1" s="1"/>
  <c r="CF8" i="1" l="1"/>
  <c r="CF6" i="6"/>
  <c r="CF7" i="6"/>
  <c r="CD6" i="6"/>
  <c r="CA6" i="6"/>
  <c r="CA7" i="6"/>
  <c r="BV6" i="6"/>
  <c r="BV7" i="6"/>
  <c r="BV8" i="6"/>
  <c r="BY6" i="6"/>
  <c r="BT6" i="6"/>
  <c r="BT7" i="6"/>
  <c r="BQ6" i="6"/>
  <c r="BQ7" i="6"/>
  <c r="BU83" i="1" l="1"/>
  <c r="BS28" i="7" l="1"/>
  <c r="BN73" i="7"/>
  <c r="BN74" i="7"/>
  <c r="BN75" i="7"/>
  <c r="BN76" i="7"/>
  <c r="BN77" i="7"/>
  <c r="BN78" i="7"/>
  <c r="BN79" i="7"/>
  <c r="BN72" i="7"/>
  <c r="BN63" i="7"/>
  <c r="BN64" i="7"/>
  <c r="BN65" i="7"/>
  <c r="BN66" i="7"/>
  <c r="BN67" i="7"/>
  <c r="BN68" i="7"/>
  <c r="BN69" i="7"/>
  <c r="BN62" i="7"/>
  <c r="BG6" i="6" l="1"/>
  <c r="BE6" i="6"/>
  <c r="BD6" i="6"/>
  <c r="AZ6" i="6"/>
  <c r="AZ7" i="6"/>
  <c r="AZ8" i="6"/>
  <c r="BI75" i="6"/>
  <c r="BI76" i="6"/>
  <c r="BI77" i="6"/>
  <c r="BI78" i="6"/>
  <c r="BI79" i="6"/>
  <c r="BI80" i="6"/>
  <c r="BI81" i="6"/>
  <c r="BI74" i="6"/>
  <c r="BI64" i="6"/>
  <c r="BI65" i="6"/>
  <c r="BI66" i="6"/>
  <c r="BI67" i="6"/>
  <c r="BI68" i="6"/>
  <c r="BI69" i="6"/>
  <c r="BI70" i="6"/>
  <c r="BI71" i="6"/>
  <c r="BI63" i="6"/>
  <c r="BI52" i="6"/>
  <c r="BI53" i="6"/>
  <c r="BI54" i="6"/>
  <c r="BI55" i="6"/>
  <c r="BI56" i="6"/>
  <c r="BI57" i="6"/>
  <c r="BI58" i="6"/>
  <c r="BI59" i="6"/>
  <c r="BI60" i="6"/>
  <c r="BI51" i="6"/>
  <c r="BI40" i="6"/>
  <c r="BI41" i="6"/>
  <c r="BI42" i="6"/>
  <c r="BI43" i="6"/>
  <c r="BI44" i="6"/>
  <c r="BI45" i="6"/>
  <c r="BI46" i="6"/>
  <c r="BI47" i="6"/>
  <c r="BI48" i="6"/>
  <c r="BI39" i="6"/>
  <c r="BJ75" i="6"/>
  <c r="BJ76" i="6"/>
  <c r="BJ77" i="6"/>
  <c r="BJ78" i="6"/>
  <c r="BJ79" i="6"/>
  <c r="BJ80" i="6"/>
  <c r="BJ81" i="6"/>
  <c r="BJ74" i="6"/>
  <c r="BJ64" i="6"/>
  <c r="BJ65" i="6"/>
  <c r="BJ66" i="6"/>
  <c r="BJ67" i="6"/>
  <c r="BJ68" i="6"/>
  <c r="BJ69" i="6"/>
  <c r="BJ70" i="6"/>
  <c r="BJ71" i="6"/>
  <c r="BJ63" i="6"/>
  <c r="BJ40" i="6"/>
  <c r="BJ41" i="6"/>
  <c r="BJ42" i="6"/>
  <c r="BJ43" i="6"/>
  <c r="BJ44" i="6"/>
  <c r="BJ45" i="6"/>
  <c r="BJ46" i="6"/>
  <c r="BJ47" i="6"/>
  <c r="BJ48" i="6"/>
  <c r="BJ39" i="6"/>
  <c r="BJ28" i="6"/>
  <c r="BJ29" i="6"/>
  <c r="BJ30" i="6"/>
  <c r="BJ31" i="6"/>
  <c r="BJ32" i="6"/>
  <c r="BJ33" i="6"/>
  <c r="BJ34" i="6"/>
  <c r="BJ35" i="6"/>
  <c r="BJ36" i="6"/>
  <c r="BJ27" i="6"/>
  <c r="BJ16" i="6"/>
  <c r="BJ17" i="6"/>
  <c r="BJ18" i="6"/>
  <c r="BJ19" i="6"/>
  <c r="BJ20" i="6"/>
  <c r="BJ21" i="6"/>
  <c r="BJ22" i="6"/>
  <c r="BJ23" i="6"/>
  <c r="BJ24" i="6"/>
  <c r="BJ15" i="6"/>
  <c r="BI28" i="6"/>
  <c r="BI29" i="6"/>
  <c r="BI30" i="6"/>
  <c r="BI31" i="6"/>
  <c r="BI32" i="6"/>
  <c r="BI33" i="6"/>
  <c r="BI34" i="6"/>
  <c r="BI35" i="6"/>
  <c r="BI36" i="6"/>
  <c r="BI27" i="6"/>
  <c r="BH37" i="6"/>
  <c r="BI16" i="6"/>
  <c r="BI17" i="6"/>
  <c r="BI18" i="6"/>
  <c r="BI19" i="6"/>
  <c r="BI20" i="6"/>
  <c r="BI21" i="6"/>
  <c r="BI22" i="6"/>
  <c r="BI23" i="6"/>
  <c r="BI24" i="6"/>
  <c r="BI15" i="6"/>
  <c r="BI4" i="6"/>
  <c r="BI5" i="6"/>
  <c r="BI6" i="6"/>
  <c r="BI7" i="6"/>
  <c r="BI8" i="6"/>
  <c r="BI9" i="6"/>
  <c r="BI10" i="6"/>
  <c r="BI11" i="6"/>
  <c r="BI12" i="6"/>
  <c r="BI3" i="6"/>
  <c r="AW6" i="6"/>
  <c r="AW7" i="6"/>
  <c r="BB6" i="6"/>
  <c r="BB7" i="6"/>
  <c r="BB8" i="6"/>
  <c r="BB9" i="6"/>
  <c r="BG30" i="7" l="1"/>
  <c r="AR37" i="1" l="1"/>
  <c r="AN88" i="6"/>
  <c r="AL88" i="6"/>
  <c r="AL86" i="6"/>
  <c r="AN85" i="6"/>
  <c r="AL83" i="6"/>
  <c r="AN82" i="6"/>
  <c r="AN91" i="6" s="1"/>
  <c r="AL82" i="6"/>
  <c r="AL91" i="6" s="1"/>
  <c r="AO81" i="6"/>
  <c r="AO80" i="6"/>
  <c r="AO79" i="6"/>
  <c r="AO78" i="6"/>
  <c r="AO77" i="6"/>
  <c r="AO76" i="6"/>
  <c r="AO75" i="6"/>
  <c r="AO74" i="6"/>
  <c r="AN72" i="6"/>
  <c r="AN90" i="6" s="1"/>
  <c r="AL72" i="6"/>
  <c r="AL90" i="6" s="1"/>
  <c r="AO71" i="6"/>
  <c r="AO70" i="6"/>
  <c r="AO69" i="6"/>
  <c r="AO68" i="6"/>
  <c r="AO67" i="6"/>
  <c r="AO66" i="6"/>
  <c r="AO65" i="6"/>
  <c r="AO64" i="6"/>
  <c r="AO63" i="6"/>
  <c r="AO72" i="6" s="1"/>
  <c r="AO90" i="6" s="1"/>
  <c r="AN61" i="6"/>
  <c r="AN89" i="6" s="1"/>
  <c r="AL61" i="6"/>
  <c r="AL89" i="6" s="1"/>
  <c r="AO60" i="6"/>
  <c r="AO59" i="6"/>
  <c r="AO58" i="6"/>
  <c r="AO57" i="6"/>
  <c r="AO56" i="6"/>
  <c r="AO55" i="6"/>
  <c r="AO54" i="6"/>
  <c r="AO53" i="6"/>
  <c r="AO52" i="6"/>
  <c r="AO51" i="6"/>
  <c r="AO61" i="6" s="1"/>
  <c r="AO89" i="6" s="1"/>
  <c r="AN49" i="6"/>
  <c r="AL49" i="6"/>
  <c r="AO48" i="6"/>
  <c r="AO47" i="6"/>
  <c r="AO46" i="6"/>
  <c r="AO45" i="6"/>
  <c r="AO44" i="6"/>
  <c r="AO43" i="6"/>
  <c r="AO42" i="6"/>
  <c r="AO41" i="6"/>
  <c r="AO40" i="6"/>
  <c r="AO39" i="6"/>
  <c r="AN37" i="6"/>
  <c r="AN87" i="6" s="1"/>
  <c r="AL37" i="6"/>
  <c r="AL87" i="6" s="1"/>
  <c r="AO36" i="6"/>
  <c r="AO35" i="6"/>
  <c r="AO34" i="6"/>
  <c r="AO33" i="6"/>
  <c r="AO32" i="6"/>
  <c r="AO31" i="6"/>
  <c r="AO30" i="6"/>
  <c r="AP29" i="6"/>
  <c r="AO29" i="6"/>
  <c r="AM29" i="6"/>
  <c r="AO28" i="6"/>
  <c r="AO27" i="6"/>
  <c r="AO37" i="6" s="1"/>
  <c r="AO87" i="6" s="1"/>
  <c r="AN25" i="6"/>
  <c r="AN86" i="6" s="1"/>
  <c r="AN92" i="6" s="1"/>
  <c r="AL25" i="6"/>
  <c r="AO24" i="6"/>
  <c r="AO23" i="6"/>
  <c r="AO22" i="6"/>
  <c r="AO21" i="6"/>
  <c r="AO20" i="6"/>
  <c r="AO19" i="6"/>
  <c r="AO18" i="6"/>
  <c r="AO17" i="6"/>
  <c r="AO16" i="6"/>
  <c r="AO15" i="6"/>
  <c r="AL13" i="6"/>
  <c r="AL85" i="6" s="1"/>
  <c r="AO12" i="6"/>
  <c r="AO11" i="6"/>
  <c r="AO10" i="6"/>
  <c r="AO9" i="6"/>
  <c r="AP9" i="6" s="1"/>
  <c r="AM9" i="6"/>
  <c r="AO8" i="6"/>
  <c r="AO7" i="6"/>
  <c r="AO6" i="6"/>
  <c r="AO5" i="6"/>
  <c r="AO4" i="6"/>
  <c r="AP4" i="6" s="1"/>
  <c r="AM4" i="6"/>
  <c r="AO3" i="6"/>
  <c r="AO13" i="6" s="1"/>
  <c r="AO85" i="6" s="1"/>
  <c r="AM3" i="7"/>
  <c r="AM4" i="7"/>
  <c r="AM5" i="7"/>
  <c r="AM6" i="7"/>
  <c r="AL24" i="7"/>
  <c r="AL92" i="6" l="1"/>
  <c r="AO49" i="6"/>
  <c r="AO88" i="6" s="1"/>
  <c r="AO82" i="6"/>
  <c r="AO91" i="6" s="1"/>
  <c r="AO25" i="6"/>
  <c r="AO86" i="6" s="1"/>
  <c r="AO92" i="6" s="1"/>
  <c r="AL93" i="6" s="1"/>
  <c r="T80" i="7"/>
  <c r="C49" i="6" l="1"/>
  <c r="C13" i="1"/>
  <c r="AY6" i="6" l="1"/>
  <c r="W13" i="7"/>
  <c r="BM37" i="7"/>
  <c r="BN15" i="7"/>
  <c r="BN16" i="7"/>
  <c r="BN17" i="7"/>
  <c r="BN18" i="7"/>
  <c r="BN19" i="7"/>
  <c r="BN20" i="7"/>
  <c r="BN21" i="7"/>
  <c r="BN22" i="7"/>
  <c r="BN23" i="7"/>
  <c r="CH23" i="7"/>
  <c r="F3" i="1" l="1"/>
  <c r="F4" i="1"/>
  <c r="F5" i="1"/>
  <c r="F6" i="1"/>
  <c r="F7" i="1"/>
  <c r="F8" i="1"/>
  <c r="F9" i="1"/>
  <c r="F10" i="1"/>
  <c r="F11" i="1"/>
  <c r="F12" i="1"/>
  <c r="CM35" i="6" l="1"/>
  <c r="CM35" i="7" l="1"/>
  <c r="CF36" i="1"/>
  <c r="CH36" i="1"/>
  <c r="CI36" i="1" s="1"/>
  <c r="CE37" i="6"/>
  <c r="CF35" i="6"/>
  <c r="CH35" i="6"/>
  <c r="CI35" i="6" s="1"/>
  <c r="CF35" i="7" l="1"/>
  <c r="CH35" i="7"/>
  <c r="CI35" i="7"/>
  <c r="CC36" i="1" l="1"/>
  <c r="CD36" i="1" s="1"/>
  <c r="CA36" i="1"/>
  <c r="CC35" i="6" l="1"/>
  <c r="CD35" i="6" s="1"/>
  <c r="CA35" i="6"/>
  <c r="CC35" i="7"/>
  <c r="CD35" i="7" s="1"/>
  <c r="CA35" i="7"/>
  <c r="BV36" i="1"/>
  <c r="BX36" i="1"/>
  <c r="BY36" i="1" s="1"/>
  <c r="BV35" i="6" l="1"/>
  <c r="BX35" i="6"/>
  <c r="BY35" i="6" s="1"/>
  <c r="BU80" i="7" l="1"/>
  <c r="BV35" i="7"/>
  <c r="BX35" i="7"/>
  <c r="BY35" i="7" s="1"/>
  <c r="BQ36" i="1"/>
  <c r="BS36" i="1"/>
  <c r="BT36" i="1" s="1"/>
  <c r="BQ35" i="6" l="1"/>
  <c r="BS35" i="6"/>
  <c r="BT35" i="6"/>
  <c r="BQ35" i="7"/>
  <c r="BS35" i="7"/>
  <c r="BT35" i="7" s="1"/>
  <c r="BL36" i="1"/>
  <c r="BN36" i="1"/>
  <c r="BO36" i="1" s="1"/>
  <c r="BL35" i="6" l="1"/>
  <c r="BN35" i="6"/>
  <c r="BO35" i="6" s="1"/>
  <c r="BL35" i="7"/>
  <c r="BN35" i="7"/>
  <c r="BO35" i="7" s="1"/>
  <c r="BG36" i="1" l="1"/>
  <c r="BI36" i="1"/>
  <c r="BJ36" i="1" s="1"/>
  <c r="BJ6" i="6" l="1"/>
  <c r="BG35" i="6" l="1"/>
  <c r="BG35" i="7" l="1"/>
  <c r="BI35" i="7"/>
  <c r="BJ35" i="7" s="1"/>
  <c r="BB36" i="1" l="1"/>
  <c r="BD36" i="1"/>
  <c r="BE36" i="1" s="1"/>
  <c r="BB35" i="6"/>
  <c r="BD35" i="6"/>
  <c r="BE35" i="6" s="1"/>
  <c r="BB35" i="7" l="1"/>
  <c r="BD35" i="7"/>
  <c r="BE35" i="7" s="1"/>
  <c r="AW36" i="1"/>
  <c r="AY36" i="1"/>
  <c r="AZ36" i="1" s="1"/>
  <c r="AW35" i="6"/>
  <c r="AY35" i="6"/>
  <c r="AZ35" i="6" s="1"/>
  <c r="AX24" i="7" l="1"/>
  <c r="AX13" i="7"/>
  <c r="AW35" i="7"/>
  <c r="AY35" i="7"/>
  <c r="AZ35" i="7" s="1"/>
  <c r="AT6" i="6" l="1"/>
  <c r="AU6" i="6" s="1"/>
  <c r="AT7" i="6"/>
  <c r="AU7" i="6" s="1"/>
  <c r="AS80" i="7" l="1"/>
  <c r="AT36" i="1" l="1"/>
  <c r="AU36" i="1" s="1"/>
  <c r="AR35" i="6" l="1"/>
  <c r="AT35" i="6"/>
  <c r="AU35" i="6" s="1"/>
  <c r="AR35" i="7" l="1"/>
  <c r="AT35" i="7"/>
  <c r="AU35" i="7" s="1"/>
  <c r="AM36" i="1" l="1"/>
  <c r="AO36" i="1"/>
  <c r="AP36" i="1" s="1"/>
  <c r="AJ6" i="6" l="1"/>
  <c r="AK6" i="6" s="1"/>
  <c r="AJ7" i="6"/>
  <c r="AK7" i="6" s="1"/>
  <c r="AM35" i="7" l="1"/>
  <c r="AO35" i="7"/>
  <c r="AP35" i="7" s="1"/>
  <c r="AH36" i="1" l="1"/>
  <c r="AJ36" i="1"/>
  <c r="AK36" i="1" s="1"/>
  <c r="AH35" i="6" l="1"/>
  <c r="AJ35" i="6"/>
  <c r="AK35" i="6" s="1"/>
  <c r="AH35" i="7" l="1"/>
  <c r="AJ35" i="7"/>
  <c r="AK35" i="7" s="1"/>
  <c r="AC15" i="7" l="1"/>
  <c r="AC36" i="1" l="1"/>
  <c r="AE36" i="1"/>
  <c r="AF36" i="1" s="1"/>
  <c r="AC35" i="6" l="1"/>
  <c r="AE35" i="6"/>
  <c r="AF35" i="6" s="1"/>
  <c r="AC35" i="7" l="1"/>
  <c r="AE35" i="7"/>
  <c r="AF35" i="7" s="1"/>
  <c r="X36" i="1" l="1"/>
  <c r="Z36" i="1"/>
  <c r="AA36" i="1" s="1"/>
  <c r="Z6" i="6" l="1"/>
  <c r="AA6" i="6" s="1"/>
  <c r="Z7" i="6"/>
  <c r="AA7" i="6" s="1"/>
  <c r="Z8" i="6"/>
  <c r="X35" i="6"/>
  <c r="Z35" i="6"/>
  <c r="AA35" i="6" s="1"/>
  <c r="T83" i="1" l="1"/>
  <c r="X35" i="7" l="1"/>
  <c r="Z35" i="7"/>
  <c r="AA35" i="7" s="1"/>
  <c r="U36" i="1"/>
  <c r="V36" i="1" s="1"/>
  <c r="R13" i="1"/>
  <c r="U6" i="6"/>
  <c r="U7" i="6"/>
  <c r="U8" i="6"/>
  <c r="U35" i="6" l="1"/>
  <c r="V35" i="6" s="1"/>
  <c r="U35" i="7" l="1"/>
  <c r="V35" i="7" s="1"/>
  <c r="N36" i="1" l="1"/>
  <c r="P36" i="1"/>
  <c r="Q36" i="1" s="1"/>
  <c r="P6" i="6" l="1"/>
  <c r="Q6" i="6" s="1"/>
  <c r="N35" i="6"/>
  <c r="P35" i="6"/>
  <c r="Q35" i="6" s="1"/>
  <c r="N6" i="6"/>
  <c r="I6" i="6"/>
  <c r="N35" i="7" l="1"/>
  <c r="P35" i="7"/>
  <c r="Q35" i="7" s="1"/>
  <c r="I36" i="1" l="1"/>
  <c r="K36" i="1"/>
  <c r="L36" i="1" s="1"/>
  <c r="K6" i="6" l="1"/>
  <c r="L6" i="6" s="1"/>
  <c r="I35" i="6"/>
  <c r="K35" i="6"/>
  <c r="L35" i="6" s="1"/>
  <c r="G6" i="6"/>
  <c r="D6" i="6"/>
  <c r="D7" i="6"/>
  <c r="J48" i="7"/>
  <c r="I35" i="7"/>
  <c r="K35" i="7"/>
  <c r="L35" i="7" s="1"/>
  <c r="AP6" i="6" l="1"/>
  <c r="CN6" i="6"/>
  <c r="D36" i="1"/>
  <c r="F36" i="1"/>
  <c r="G36" i="1" s="1"/>
  <c r="CK36" i="1" l="1"/>
  <c r="AR36" i="1"/>
  <c r="D35" i="6"/>
  <c r="F35" i="6"/>
  <c r="G35" i="6" s="1"/>
  <c r="AP35" i="6" l="1"/>
  <c r="AM35" i="6"/>
  <c r="CK35" i="6"/>
  <c r="CN35" i="6"/>
  <c r="D35" i="7"/>
  <c r="F35" i="7"/>
  <c r="G35" i="7" s="1"/>
  <c r="CK35" i="7" l="1"/>
  <c r="CN35" i="7"/>
  <c r="N3" i="7"/>
  <c r="BC89" i="7"/>
  <c r="AI83" i="7"/>
  <c r="CJ81" i="7"/>
  <c r="CE81" i="7"/>
  <c r="BZ81" i="7"/>
  <c r="BU81" i="7"/>
  <c r="BP81" i="7"/>
  <c r="BK81" i="7"/>
  <c r="BF81" i="7"/>
  <c r="BA81" i="7"/>
  <c r="AV81" i="7"/>
  <c r="AQ81" i="7"/>
  <c r="AL81" i="7"/>
  <c r="AG81" i="7"/>
  <c r="AB81" i="7"/>
  <c r="W81" i="7"/>
  <c r="R81" i="7"/>
  <c r="M81" i="7"/>
  <c r="H81" i="7"/>
  <c r="C81" i="7"/>
  <c r="CL80" i="7"/>
  <c r="CL89" i="7" s="1"/>
  <c r="CJ80" i="7"/>
  <c r="CJ89" i="7" s="1"/>
  <c r="CG80" i="7"/>
  <c r="CG89" i="7" s="1"/>
  <c r="CE80" i="7"/>
  <c r="CE89" i="7" s="1"/>
  <c r="CB80" i="7"/>
  <c r="CB89" i="7" s="1"/>
  <c r="BZ80" i="7"/>
  <c r="BZ89" i="7" s="1"/>
  <c r="BW80" i="7"/>
  <c r="BW89" i="7" s="1"/>
  <c r="BU89" i="7"/>
  <c r="BR80" i="7"/>
  <c r="BR89" i="7" s="1"/>
  <c r="BP80" i="7"/>
  <c r="BP89" i="7" s="1"/>
  <c r="BM80" i="7"/>
  <c r="BM89" i="7" s="1"/>
  <c r="BK80" i="7"/>
  <c r="BK89" i="7" s="1"/>
  <c r="BH80" i="7"/>
  <c r="BH89" i="7" s="1"/>
  <c r="BF80" i="7"/>
  <c r="BF89" i="7" s="1"/>
  <c r="BA80" i="7"/>
  <c r="BA89" i="7" s="1"/>
  <c r="AX80" i="7"/>
  <c r="AX89" i="7" s="1"/>
  <c r="AV80" i="7"/>
  <c r="AV89" i="7" s="1"/>
  <c r="AS89" i="7"/>
  <c r="AQ80" i="7"/>
  <c r="AQ89" i="7" s="1"/>
  <c r="AN80" i="7"/>
  <c r="AN89" i="7" s="1"/>
  <c r="AL80" i="7"/>
  <c r="AL89" i="7" s="1"/>
  <c r="AI80" i="7"/>
  <c r="AI89" i="7" s="1"/>
  <c r="AG80" i="7"/>
  <c r="AG89" i="7" s="1"/>
  <c r="AD80" i="7"/>
  <c r="AD89" i="7" s="1"/>
  <c r="AB80" i="7"/>
  <c r="AB89" i="7" s="1"/>
  <c r="Y80" i="7"/>
  <c r="Y89" i="7" s="1"/>
  <c r="W80" i="7"/>
  <c r="W89" i="7" s="1"/>
  <c r="T89" i="7"/>
  <c r="R80" i="7"/>
  <c r="R89" i="7" s="1"/>
  <c r="O80" i="7"/>
  <c r="O89" i="7" s="1"/>
  <c r="M80" i="7"/>
  <c r="M89" i="7" s="1"/>
  <c r="J80" i="7"/>
  <c r="J89" i="7" s="1"/>
  <c r="H80" i="7"/>
  <c r="H89" i="7" s="1"/>
  <c r="E80" i="7"/>
  <c r="E89" i="7" s="1"/>
  <c r="C80" i="7"/>
  <c r="C89" i="7" s="1"/>
  <c r="CM79" i="7"/>
  <c r="CH79" i="7"/>
  <c r="CI79" i="7" s="1"/>
  <c r="CF79" i="7"/>
  <c r="CC79" i="7"/>
  <c r="CD79" i="7" s="1"/>
  <c r="CA79" i="7"/>
  <c r="BX79" i="7"/>
  <c r="BY79" i="7" s="1"/>
  <c r="BV79" i="7"/>
  <c r="BS79" i="7"/>
  <c r="BT79" i="7" s="1"/>
  <c r="BQ79" i="7"/>
  <c r="BO79" i="7"/>
  <c r="BL79" i="7"/>
  <c r="BI79" i="7"/>
  <c r="BJ79" i="7" s="1"/>
  <c r="BG79" i="7"/>
  <c r="BD79" i="7"/>
  <c r="BE79" i="7" s="1"/>
  <c r="BB79" i="7"/>
  <c r="AY79" i="7"/>
  <c r="AZ79" i="7" s="1"/>
  <c r="AW79" i="7"/>
  <c r="AT79" i="7"/>
  <c r="AU79" i="7" s="1"/>
  <c r="AR79" i="7"/>
  <c r="AO79" i="7"/>
  <c r="AP79" i="7" s="1"/>
  <c r="AM79" i="7"/>
  <c r="AJ79" i="7"/>
  <c r="AK79" i="7" s="1"/>
  <c r="AH79" i="7"/>
  <c r="AE79" i="7"/>
  <c r="AF79" i="7" s="1"/>
  <c r="AC79" i="7"/>
  <c r="Z79" i="7"/>
  <c r="AA79" i="7" s="1"/>
  <c r="X79" i="7"/>
  <c r="U79" i="7"/>
  <c r="V79" i="7" s="1"/>
  <c r="S79" i="7"/>
  <c r="P79" i="7"/>
  <c r="Q79" i="7" s="1"/>
  <c r="N79" i="7"/>
  <c r="K79" i="7"/>
  <c r="L79" i="7" s="1"/>
  <c r="I79" i="7"/>
  <c r="F79" i="7"/>
  <c r="G79" i="7" s="1"/>
  <c r="CK79" i="7" s="1"/>
  <c r="D79" i="7"/>
  <c r="CM78" i="7"/>
  <c r="CH78" i="7"/>
  <c r="CI78" i="7" s="1"/>
  <c r="CF78" i="7"/>
  <c r="CC78" i="7"/>
  <c r="CD78" i="7" s="1"/>
  <c r="CA78" i="7"/>
  <c r="BX78" i="7"/>
  <c r="BY78" i="7" s="1"/>
  <c r="BV78" i="7"/>
  <c r="BS78" i="7"/>
  <c r="BT78" i="7" s="1"/>
  <c r="BQ78" i="7"/>
  <c r="BO78" i="7"/>
  <c r="BL78" i="7"/>
  <c r="BI78" i="7"/>
  <c r="BJ78" i="7" s="1"/>
  <c r="BG78" i="7"/>
  <c r="BD78" i="7"/>
  <c r="BE78" i="7" s="1"/>
  <c r="BB78" i="7"/>
  <c r="AY78" i="7"/>
  <c r="AZ78" i="7" s="1"/>
  <c r="AW78" i="7"/>
  <c r="AT78" i="7"/>
  <c r="AU78" i="7" s="1"/>
  <c r="AR78" i="7"/>
  <c r="AO78" i="7"/>
  <c r="AP78" i="7" s="1"/>
  <c r="AM78" i="7"/>
  <c r="AJ78" i="7"/>
  <c r="AK78" i="7" s="1"/>
  <c r="AH78" i="7"/>
  <c r="AE78" i="7"/>
  <c r="AF78" i="7" s="1"/>
  <c r="AC78" i="7"/>
  <c r="Z78" i="7"/>
  <c r="AA78" i="7" s="1"/>
  <c r="X78" i="7"/>
  <c r="U78" i="7"/>
  <c r="V78" i="7" s="1"/>
  <c r="S78" i="7"/>
  <c r="P78" i="7"/>
  <c r="Q78" i="7" s="1"/>
  <c r="N78" i="7"/>
  <c r="K78" i="7"/>
  <c r="L78" i="7" s="1"/>
  <c r="I78" i="7"/>
  <c r="F78" i="7"/>
  <c r="G78" i="7" s="1"/>
  <c r="CK78" i="7" s="1"/>
  <c r="D78" i="7"/>
  <c r="CM77" i="7"/>
  <c r="CH77" i="7"/>
  <c r="CI77" i="7" s="1"/>
  <c r="CF77" i="7"/>
  <c r="CC77" i="7"/>
  <c r="CD77" i="7" s="1"/>
  <c r="CA77" i="7"/>
  <c r="BX77" i="7"/>
  <c r="BY77" i="7" s="1"/>
  <c r="BV77" i="7"/>
  <c r="BS77" i="7"/>
  <c r="BT77" i="7" s="1"/>
  <c r="BQ77" i="7"/>
  <c r="BL77" i="7"/>
  <c r="BI77" i="7"/>
  <c r="BJ77" i="7" s="1"/>
  <c r="BG77" i="7"/>
  <c r="BD77" i="7"/>
  <c r="BE77" i="7" s="1"/>
  <c r="BB77" i="7"/>
  <c r="AY77" i="7"/>
  <c r="AZ77" i="7" s="1"/>
  <c r="AW77" i="7"/>
  <c r="AT77" i="7"/>
  <c r="AU77" i="7" s="1"/>
  <c r="AR77" i="7"/>
  <c r="AO77" i="7"/>
  <c r="AP77" i="7" s="1"/>
  <c r="AM77" i="7"/>
  <c r="AJ77" i="7"/>
  <c r="AK77" i="7" s="1"/>
  <c r="AH77" i="7"/>
  <c r="AE77" i="7"/>
  <c r="AF77" i="7" s="1"/>
  <c r="AC77" i="7"/>
  <c r="Z77" i="7"/>
  <c r="AA77" i="7" s="1"/>
  <c r="X77" i="7"/>
  <c r="U77" i="7"/>
  <c r="V77" i="7" s="1"/>
  <c r="S77" i="7"/>
  <c r="P77" i="7"/>
  <c r="Q77" i="7" s="1"/>
  <c r="N77" i="7"/>
  <c r="K77" i="7"/>
  <c r="L77" i="7" s="1"/>
  <c r="I77" i="7"/>
  <c r="F77" i="7"/>
  <c r="G77" i="7" s="1"/>
  <c r="CK77" i="7" s="1"/>
  <c r="D77" i="7"/>
  <c r="CM76" i="7"/>
  <c r="CH76" i="7"/>
  <c r="CI76" i="7" s="1"/>
  <c r="CF76" i="7"/>
  <c r="CC76" i="7"/>
  <c r="CD76" i="7" s="1"/>
  <c r="CA76" i="7"/>
  <c r="BX76" i="7"/>
  <c r="BY76" i="7" s="1"/>
  <c r="BV76" i="7"/>
  <c r="BS76" i="7"/>
  <c r="BT76" i="7" s="1"/>
  <c r="BQ76" i="7"/>
  <c r="BO76" i="7"/>
  <c r="BL76" i="7"/>
  <c r="BI76" i="7"/>
  <c r="BJ76" i="7" s="1"/>
  <c r="BG76" i="7"/>
  <c r="BD76" i="7"/>
  <c r="BE76" i="7" s="1"/>
  <c r="BB76" i="7"/>
  <c r="AY76" i="7"/>
  <c r="AZ76" i="7" s="1"/>
  <c r="AW76" i="7"/>
  <c r="AT76" i="7"/>
  <c r="AU76" i="7" s="1"/>
  <c r="AR76" i="7"/>
  <c r="AO76" i="7"/>
  <c r="AP76" i="7" s="1"/>
  <c r="AM76" i="7"/>
  <c r="AJ76" i="7"/>
  <c r="AK76" i="7" s="1"/>
  <c r="AH76" i="7"/>
  <c r="AE76" i="7"/>
  <c r="AF76" i="7" s="1"/>
  <c r="AC76" i="7"/>
  <c r="Z76" i="7"/>
  <c r="AA76" i="7" s="1"/>
  <c r="X76" i="7"/>
  <c r="U76" i="7"/>
  <c r="V76" i="7" s="1"/>
  <c r="S76" i="7"/>
  <c r="P76" i="7"/>
  <c r="Q76" i="7" s="1"/>
  <c r="N76" i="7"/>
  <c r="K76" i="7"/>
  <c r="L76" i="7" s="1"/>
  <c r="I76" i="7"/>
  <c r="F76" i="7"/>
  <c r="G76" i="7" s="1"/>
  <c r="CK76" i="7" s="1"/>
  <c r="D76" i="7"/>
  <c r="CM75" i="7"/>
  <c r="CH75" i="7"/>
  <c r="CI75" i="7" s="1"/>
  <c r="CF75" i="7"/>
  <c r="CC75" i="7"/>
  <c r="CD75" i="7" s="1"/>
  <c r="CA75" i="7"/>
  <c r="BX75" i="7"/>
  <c r="BY75" i="7" s="1"/>
  <c r="BV75" i="7"/>
  <c r="BS75" i="7"/>
  <c r="BT75" i="7" s="1"/>
  <c r="BQ75" i="7"/>
  <c r="BO75" i="7"/>
  <c r="BL75" i="7"/>
  <c r="BI75" i="7"/>
  <c r="BJ75" i="7" s="1"/>
  <c r="BG75" i="7"/>
  <c r="BD75" i="7"/>
  <c r="BE75" i="7" s="1"/>
  <c r="BB75" i="7"/>
  <c r="AY75" i="7"/>
  <c r="AZ75" i="7" s="1"/>
  <c r="AW75" i="7"/>
  <c r="AT75" i="7"/>
  <c r="AU75" i="7" s="1"/>
  <c r="AR75" i="7"/>
  <c r="AO75" i="7"/>
  <c r="AP75" i="7" s="1"/>
  <c r="AM75" i="7"/>
  <c r="AJ75" i="7"/>
  <c r="AK75" i="7" s="1"/>
  <c r="AH75" i="7"/>
  <c r="AE75" i="7"/>
  <c r="AF75" i="7" s="1"/>
  <c r="AC75" i="7"/>
  <c r="Z75" i="7"/>
  <c r="AA75" i="7" s="1"/>
  <c r="X75" i="7"/>
  <c r="U75" i="7"/>
  <c r="V75" i="7" s="1"/>
  <c r="S75" i="7"/>
  <c r="P75" i="7"/>
  <c r="Q75" i="7" s="1"/>
  <c r="N75" i="7"/>
  <c r="K75" i="7"/>
  <c r="L75" i="7" s="1"/>
  <c r="I75" i="7"/>
  <c r="F75" i="7"/>
  <c r="G75" i="7" s="1"/>
  <c r="CK75" i="7" s="1"/>
  <c r="D75" i="7"/>
  <c r="CM74" i="7"/>
  <c r="CH74" i="7"/>
  <c r="CI74" i="7" s="1"/>
  <c r="CF74" i="7"/>
  <c r="CC74" i="7"/>
  <c r="CD74" i="7" s="1"/>
  <c r="CA74" i="7"/>
  <c r="BX74" i="7"/>
  <c r="BY74" i="7" s="1"/>
  <c r="BV74" i="7"/>
  <c r="BS74" i="7"/>
  <c r="BT74" i="7" s="1"/>
  <c r="BQ74" i="7"/>
  <c r="BO74" i="7"/>
  <c r="BL74" i="7"/>
  <c r="BI74" i="7"/>
  <c r="BJ74" i="7" s="1"/>
  <c r="BG74" i="7"/>
  <c r="BD74" i="7"/>
  <c r="BE74" i="7" s="1"/>
  <c r="BB74" i="7"/>
  <c r="AY74" i="7"/>
  <c r="AZ74" i="7" s="1"/>
  <c r="AW74" i="7"/>
  <c r="AT74" i="7"/>
  <c r="AU74" i="7" s="1"/>
  <c r="AR74" i="7"/>
  <c r="AO74" i="7"/>
  <c r="AP74" i="7" s="1"/>
  <c r="AM74" i="7"/>
  <c r="AJ74" i="7"/>
  <c r="AK74" i="7" s="1"/>
  <c r="AH74" i="7"/>
  <c r="AE74" i="7"/>
  <c r="AF74" i="7" s="1"/>
  <c r="AC74" i="7"/>
  <c r="Z74" i="7"/>
  <c r="AA74" i="7" s="1"/>
  <c r="X74" i="7"/>
  <c r="U74" i="7"/>
  <c r="V74" i="7" s="1"/>
  <c r="S74" i="7"/>
  <c r="P74" i="7"/>
  <c r="Q74" i="7" s="1"/>
  <c r="N74" i="7"/>
  <c r="K74" i="7"/>
  <c r="L74" i="7" s="1"/>
  <c r="I74" i="7"/>
  <c r="F74" i="7"/>
  <c r="G74" i="7" s="1"/>
  <c r="D74" i="7"/>
  <c r="CM73" i="7"/>
  <c r="CH73" i="7"/>
  <c r="CI73" i="7" s="1"/>
  <c r="CF73" i="7"/>
  <c r="CC73" i="7"/>
  <c r="CD73" i="7" s="1"/>
  <c r="CA73" i="7"/>
  <c r="BX73" i="7"/>
  <c r="BY73" i="7" s="1"/>
  <c r="BV73" i="7"/>
  <c r="BS73" i="7"/>
  <c r="BT73" i="7" s="1"/>
  <c r="BQ73" i="7"/>
  <c r="BO73" i="7"/>
  <c r="BL73" i="7"/>
  <c r="BI73" i="7"/>
  <c r="BJ73" i="7" s="1"/>
  <c r="BG73" i="7"/>
  <c r="BD73" i="7"/>
  <c r="BE73" i="7" s="1"/>
  <c r="BB73" i="7"/>
  <c r="AY73" i="7"/>
  <c r="AZ73" i="7" s="1"/>
  <c r="AW73" i="7"/>
  <c r="AT73" i="7"/>
  <c r="AU73" i="7" s="1"/>
  <c r="AR73" i="7"/>
  <c r="AO73" i="7"/>
  <c r="AP73" i="7" s="1"/>
  <c r="AM73" i="7"/>
  <c r="AJ73" i="7"/>
  <c r="AK73" i="7" s="1"/>
  <c r="AH73" i="7"/>
  <c r="AE73" i="7"/>
  <c r="AF73" i="7" s="1"/>
  <c r="AC73" i="7"/>
  <c r="Z73" i="7"/>
  <c r="AA73" i="7" s="1"/>
  <c r="X73" i="7"/>
  <c r="U73" i="7"/>
  <c r="V73" i="7" s="1"/>
  <c r="S73" i="7"/>
  <c r="P73" i="7"/>
  <c r="Q73" i="7" s="1"/>
  <c r="N73" i="7"/>
  <c r="K73" i="7"/>
  <c r="L73" i="7" s="1"/>
  <c r="I73" i="7"/>
  <c r="F73" i="7"/>
  <c r="G73" i="7" s="1"/>
  <c r="CK73" i="7" s="1"/>
  <c r="D73" i="7"/>
  <c r="CM72" i="7"/>
  <c r="CH72" i="7"/>
  <c r="CI72" i="7" s="1"/>
  <c r="CF72" i="7"/>
  <c r="CC72" i="7"/>
  <c r="CA72" i="7"/>
  <c r="BX72" i="7"/>
  <c r="BV72" i="7"/>
  <c r="BS72" i="7"/>
  <c r="BQ72" i="7"/>
  <c r="BO72" i="7"/>
  <c r="BL72" i="7"/>
  <c r="BI72" i="7"/>
  <c r="BG72" i="7"/>
  <c r="BD72" i="7"/>
  <c r="BD80" i="7" s="1"/>
  <c r="BD89" i="7" s="1"/>
  <c r="BB72" i="7"/>
  <c r="AY72" i="7"/>
  <c r="AZ72" i="7" s="1"/>
  <c r="AW72" i="7"/>
  <c r="AT72" i="7"/>
  <c r="AR72" i="7"/>
  <c r="AO72" i="7"/>
  <c r="AP72" i="7" s="1"/>
  <c r="AM72" i="7"/>
  <c r="AJ72" i="7"/>
  <c r="AK72" i="7" s="1"/>
  <c r="AH72" i="7"/>
  <c r="AE72" i="7"/>
  <c r="AF72" i="7" s="1"/>
  <c r="AC72" i="7"/>
  <c r="Z72" i="7"/>
  <c r="X72" i="7"/>
  <c r="U72" i="7"/>
  <c r="S72" i="7"/>
  <c r="P72" i="7"/>
  <c r="N72" i="7"/>
  <c r="K72" i="7"/>
  <c r="I72" i="7"/>
  <c r="F72" i="7"/>
  <c r="G72" i="7" s="1"/>
  <c r="D72" i="7"/>
  <c r="CL70" i="7"/>
  <c r="CL88" i="7" s="1"/>
  <c r="CJ70" i="7"/>
  <c r="CJ88" i="7" s="1"/>
  <c r="CG70" i="7"/>
  <c r="CG88" i="7" s="1"/>
  <c r="CE70" i="7"/>
  <c r="CE88" i="7" s="1"/>
  <c r="CB70" i="7"/>
  <c r="CB88" i="7" s="1"/>
  <c r="BZ70" i="7"/>
  <c r="BZ88" i="7" s="1"/>
  <c r="BW70" i="7"/>
  <c r="BW88" i="7" s="1"/>
  <c r="BU70" i="7"/>
  <c r="BU88" i="7" s="1"/>
  <c r="BR70" i="7"/>
  <c r="BR88" i="7" s="1"/>
  <c r="BP70" i="7"/>
  <c r="BP88" i="7" s="1"/>
  <c r="BM70" i="7"/>
  <c r="BM88" i="7" s="1"/>
  <c r="BK70" i="7"/>
  <c r="BK88" i="7" s="1"/>
  <c r="BH70" i="7"/>
  <c r="BH88" i="7" s="1"/>
  <c r="BF70" i="7"/>
  <c r="BF88" i="7" s="1"/>
  <c r="BC70" i="7"/>
  <c r="BC88" i="7" s="1"/>
  <c r="BA70" i="7"/>
  <c r="BA88" i="7" s="1"/>
  <c r="AX70" i="7"/>
  <c r="AX88" i="7" s="1"/>
  <c r="AV70" i="7"/>
  <c r="AV88" i="7" s="1"/>
  <c r="AS70" i="7"/>
  <c r="AS88" i="7" s="1"/>
  <c r="AQ70" i="7"/>
  <c r="AQ88" i="7" s="1"/>
  <c r="AN70" i="7"/>
  <c r="AN88" i="7" s="1"/>
  <c r="AL70" i="7"/>
  <c r="AL88" i="7" s="1"/>
  <c r="AI70" i="7"/>
  <c r="AI88" i="7" s="1"/>
  <c r="AG70" i="7"/>
  <c r="AG88" i="7" s="1"/>
  <c r="AD70" i="7"/>
  <c r="AD88" i="7" s="1"/>
  <c r="AB70" i="7"/>
  <c r="AB88" i="7" s="1"/>
  <c r="Y70" i="7"/>
  <c r="Y88" i="7" s="1"/>
  <c r="W70" i="7"/>
  <c r="W88" i="7" s="1"/>
  <c r="T70" i="7"/>
  <c r="T88" i="7" s="1"/>
  <c r="R70" i="7"/>
  <c r="R88" i="7" s="1"/>
  <c r="O70" i="7"/>
  <c r="O88" i="7" s="1"/>
  <c r="M70" i="7"/>
  <c r="M88" i="7" s="1"/>
  <c r="J70" i="7"/>
  <c r="J88" i="7" s="1"/>
  <c r="H70" i="7"/>
  <c r="H88" i="7" s="1"/>
  <c r="E70" i="7"/>
  <c r="E88" i="7" s="1"/>
  <c r="C70" i="7"/>
  <c r="C88" i="7" s="1"/>
  <c r="CM69" i="7"/>
  <c r="CH69" i="7"/>
  <c r="CI69" i="7" s="1"/>
  <c r="CF69" i="7"/>
  <c r="CC69" i="7"/>
  <c r="CD69" i="7" s="1"/>
  <c r="CA69" i="7"/>
  <c r="BX69" i="7"/>
  <c r="BY69" i="7" s="1"/>
  <c r="BV69" i="7"/>
  <c r="BS69" i="7"/>
  <c r="BT69" i="7" s="1"/>
  <c r="BQ69" i="7"/>
  <c r="BO69" i="7"/>
  <c r="BL69" i="7"/>
  <c r="BI69" i="7"/>
  <c r="BJ69" i="7" s="1"/>
  <c r="BG69" i="7"/>
  <c r="BD69" i="7"/>
  <c r="BE69" i="7" s="1"/>
  <c r="BB69" i="7"/>
  <c r="AY69" i="7"/>
  <c r="AZ69" i="7" s="1"/>
  <c r="AW69" i="7"/>
  <c r="AT69" i="7"/>
  <c r="AU69" i="7" s="1"/>
  <c r="AR69" i="7"/>
  <c r="AO69" i="7"/>
  <c r="AP69" i="7" s="1"/>
  <c r="AM69" i="7"/>
  <c r="AJ69" i="7"/>
  <c r="AK69" i="7" s="1"/>
  <c r="AH69" i="7"/>
  <c r="AE69" i="7"/>
  <c r="AF69" i="7" s="1"/>
  <c r="AC69" i="7"/>
  <c r="Z69" i="7"/>
  <c r="AA69" i="7" s="1"/>
  <c r="X69" i="7"/>
  <c r="U69" i="7"/>
  <c r="V69" i="7" s="1"/>
  <c r="S69" i="7"/>
  <c r="P69" i="7"/>
  <c r="Q69" i="7" s="1"/>
  <c r="N69" i="7"/>
  <c r="K69" i="7"/>
  <c r="L69" i="7" s="1"/>
  <c r="I69" i="7"/>
  <c r="F69" i="7"/>
  <c r="G69" i="7" s="1"/>
  <c r="CK69" i="7" s="1"/>
  <c r="D69" i="7"/>
  <c r="CM68" i="7"/>
  <c r="CH68" i="7"/>
  <c r="CI68" i="7" s="1"/>
  <c r="CF68" i="7"/>
  <c r="CC68" i="7"/>
  <c r="CD68" i="7" s="1"/>
  <c r="CA68" i="7"/>
  <c r="BX68" i="7"/>
  <c r="BY68" i="7" s="1"/>
  <c r="BV68" i="7"/>
  <c r="BS68" i="7"/>
  <c r="BT68" i="7" s="1"/>
  <c r="BQ68" i="7"/>
  <c r="BO68" i="7"/>
  <c r="BL68" i="7"/>
  <c r="BI68" i="7"/>
  <c r="BJ68" i="7" s="1"/>
  <c r="BG68" i="7"/>
  <c r="BD68" i="7"/>
  <c r="BE68" i="7" s="1"/>
  <c r="BB68" i="7"/>
  <c r="AY68" i="7"/>
  <c r="AZ68" i="7" s="1"/>
  <c r="AW68" i="7"/>
  <c r="AT68" i="7"/>
  <c r="AU68" i="7" s="1"/>
  <c r="AR68" i="7"/>
  <c r="AO68" i="7"/>
  <c r="AP68" i="7" s="1"/>
  <c r="AM68" i="7"/>
  <c r="AJ68" i="7"/>
  <c r="AK68" i="7" s="1"/>
  <c r="AH68" i="7"/>
  <c r="AE68" i="7"/>
  <c r="AF68" i="7" s="1"/>
  <c r="AC68" i="7"/>
  <c r="Z68" i="7"/>
  <c r="AA68" i="7" s="1"/>
  <c r="X68" i="7"/>
  <c r="U68" i="7"/>
  <c r="V68" i="7" s="1"/>
  <c r="S68" i="7"/>
  <c r="P68" i="7"/>
  <c r="Q68" i="7" s="1"/>
  <c r="N68" i="7"/>
  <c r="K68" i="7"/>
  <c r="L68" i="7" s="1"/>
  <c r="I68" i="7"/>
  <c r="F68" i="7"/>
  <c r="G68" i="7" s="1"/>
  <c r="CK68" i="7" s="1"/>
  <c r="D68" i="7"/>
  <c r="CM67" i="7"/>
  <c r="CH67" i="7"/>
  <c r="CI67" i="7" s="1"/>
  <c r="CF67" i="7"/>
  <c r="CC67" i="7"/>
  <c r="CD67" i="7" s="1"/>
  <c r="CA67" i="7"/>
  <c r="BX67" i="7"/>
  <c r="BY67" i="7" s="1"/>
  <c r="BV67" i="7"/>
  <c r="BS67" i="7"/>
  <c r="BT67" i="7" s="1"/>
  <c r="BQ67" i="7"/>
  <c r="BO67" i="7"/>
  <c r="BL67" i="7"/>
  <c r="BI67" i="7"/>
  <c r="BJ67" i="7" s="1"/>
  <c r="BG67" i="7"/>
  <c r="BD67" i="7"/>
  <c r="BE67" i="7" s="1"/>
  <c r="BB67" i="7"/>
  <c r="AY67" i="7"/>
  <c r="AZ67" i="7" s="1"/>
  <c r="AW67" i="7"/>
  <c r="AT67" i="7"/>
  <c r="AU67" i="7" s="1"/>
  <c r="AR67" i="7"/>
  <c r="AO67" i="7"/>
  <c r="AP67" i="7" s="1"/>
  <c r="AM67" i="7"/>
  <c r="AJ67" i="7"/>
  <c r="AK67" i="7" s="1"/>
  <c r="AH67" i="7"/>
  <c r="AE67" i="7"/>
  <c r="AF67" i="7" s="1"/>
  <c r="AC67" i="7"/>
  <c r="Z67" i="7"/>
  <c r="AA67" i="7" s="1"/>
  <c r="X67" i="7"/>
  <c r="U67" i="7"/>
  <c r="V67" i="7" s="1"/>
  <c r="S67" i="7"/>
  <c r="P67" i="7"/>
  <c r="Q67" i="7" s="1"/>
  <c r="N67" i="7"/>
  <c r="K67" i="7"/>
  <c r="L67" i="7" s="1"/>
  <c r="I67" i="7"/>
  <c r="F67" i="7"/>
  <c r="G67" i="7" s="1"/>
  <c r="CK67" i="7" s="1"/>
  <c r="D67" i="7"/>
  <c r="CM66" i="7"/>
  <c r="CH66" i="7"/>
  <c r="CI66" i="7" s="1"/>
  <c r="CF66" i="7"/>
  <c r="CC66" i="7"/>
  <c r="CD66" i="7" s="1"/>
  <c r="CA66" i="7"/>
  <c r="BX66" i="7"/>
  <c r="BY66" i="7" s="1"/>
  <c r="BV66" i="7"/>
  <c r="BS66" i="7"/>
  <c r="BQ66" i="7"/>
  <c r="BO66" i="7"/>
  <c r="BL66" i="7"/>
  <c r="BI66" i="7"/>
  <c r="BJ66" i="7" s="1"/>
  <c r="BG66" i="7"/>
  <c r="BD66" i="7"/>
  <c r="BE66" i="7" s="1"/>
  <c r="BB66" i="7"/>
  <c r="AY66" i="7"/>
  <c r="AZ66" i="7" s="1"/>
  <c r="AW66" i="7"/>
  <c r="AT66" i="7"/>
  <c r="AU66" i="7" s="1"/>
  <c r="AR66" i="7"/>
  <c r="AO66" i="7"/>
  <c r="AP66" i="7" s="1"/>
  <c r="AM66" i="7"/>
  <c r="AJ66" i="7"/>
  <c r="AK66" i="7" s="1"/>
  <c r="AH66" i="7"/>
  <c r="AE66" i="7"/>
  <c r="AF66" i="7" s="1"/>
  <c r="AC66" i="7"/>
  <c r="Z66" i="7"/>
  <c r="AA66" i="7" s="1"/>
  <c r="X66" i="7"/>
  <c r="U66" i="7"/>
  <c r="V66" i="7" s="1"/>
  <c r="S66" i="7"/>
  <c r="P66" i="7"/>
  <c r="Q66" i="7" s="1"/>
  <c r="N66" i="7"/>
  <c r="K66" i="7"/>
  <c r="L66" i="7" s="1"/>
  <c r="I66" i="7"/>
  <c r="F66" i="7"/>
  <c r="G66" i="7" s="1"/>
  <c r="CK66" i="7" s="1"/>
  <c r="D66" i="7"/>
  <c r="CM65" i="7"/>
  <c r="CH65" i="7"/>
  <c r="CI65" i="7" s="1"/>
  <c r="CF65" i="7"/>
  <c r="CC65" i="7"/>
  <c r="CD65" i="7" s="1"/>
  <c r="CA65" i="7"/>
  <c r="BX65" i="7"/>
  <c r="BY65" i="7" s="1"/>
  <c r="BV65" i="7"/>
  <c r="BS65" i="7"/>
  <c r="BT65" i="7" s="1"/>
  <c r="BQ65" i="7"/>
  <c r="BO65" i="7"/>
  <c r="BL65" i="7"/>
  <c r="BI65" i="7"/>
  <c r="BJ65" i="7" s="1"/>
  <c r="BG65" i="7"/>
  <c r="BD65" i="7"/>
  <c r="BE65" i="7" s="1"/>
  <c r="BB65" i="7"/>
  <c r="AY65" i="7"/>
  <c r="AZ65" i="7" s="1"/>
  <c r="AW65" i="7"/>
  <c r="AT65" i="7"/>
  <c r="AU65" i="7" s="1"/>
  <c r="AR65" i="7"/>
  <c r="AO65" i="7"/>
  <c r="AP65" i="7" s="1"/>
  <c r="AM65" i="7"/>
  <c r="AJ65" i="7"/>
  <c r="AK65" i="7" s="1"/>
  <c r="AH65" i="7"/>
  <c r="AE65" i="7"/>
  <c r="AF65" i="7" s="1"/>
  <c r="AC65" i="7"/>
  <c r="Z65" i="7"/>
  <c r="AA65" i="7" s="1"/>
  <c r="X65" i="7"/>
  <c r="U65" i="7"/>
  <c r="V65" i="7" s="1"/>
  <c r="S65" i="7"/>
  <c r="P65" i="7"/>
  <c r="Q65" i="7" s="1"/>
  <c r="N65" i="7"/>
  <c r="K65" i="7"/>
  <c r="L65" i="7" s="1"/>
  <c r="I65" i="7"/>
  <c r="F65" i="7"/>
  <c r="G65" i="7" s="1"/>
  <c r="CK65" i="7" s="1"/>
  <c r="D65" i="7"/>
  <c r="CM64" i="7"/>
  <c r="CH64" i="7"/>
  <c r="CI64" i="7" s="1"/>
  <c r="CF64" i="7"/>
  <c r="CC64" i="7"/>
  <c r="CD64" i="7" s="1"/>
  <c r="CA64" i="7"/>
  <c r="BX64" i="7"/>
  <c r="BY64" i="7" s="1"/>
  <c r="BV64" i="7"/>
  <c r="BS64" i="7"/>
  <c r="BT64" i="7" s="1"/>
  <c r="BQ64" i="7"/>
  <c r="BO64" i="7"/>
  <c r="BL64" i="7"/>
  <c r="BI64" i="7"/>
  <c r="BJ64" i="7" s="1"/>
  <c r="BG64" i="7"/>
  <c r="BD64" i="7"/>
  <c r="BE64" i="7" s="1"/>
  <c r="BB64" i="7"/>
  <c r="AY64" i="7"/>
  <c r="AZ64" i="7" s="1"/>
  <c r="AW64" i="7"/>
  <c r="AT64" i="7"/>
  <c r="AU64" i="7" s="1"/>
  <c r="AR64" i="7"/>
  <c r="AO64" i="7"/>
  <c r="AP64" i="7" s="1"/>
  <c r="AM64" i="7"/>
  <c r="AJ64" i="7"/>
  <c r="AK64" i="7" s="1"/>
  <c r="AH64" i="7"/>
  <c r="AE64" i="7"/>
  <c r="AF64" i="7" s="1"/>
  <c r="AC64" i="7"/>
  <c r="Z64" i="7"/>
  <c r="AA64" i="7" s="1"/>
  <c r="X64" i="7"/>
  <c r="U64" i="7"/>
  <c r="V64" i="7" s="1"/>
  <c r="S64" i="7"/>
  <c r="P64" i="7"/>
  <c r="Q64" i="7" s="1"/>
  <c r="N64" i="7"/>
  <c r="K64" i="7"/>
  <c r="L64" i="7" s="1"/>
  <c r="I64" i="7"/>
  <c r="F64" i="7"/>
  <c r="G64" i="7" s="1"/>
  <c r="CK64" i="7" s="1"/>
  <c r="D64" i="7"/>
  <c r="CM63" i="7"/>
  <c r="CH63" i="7"/>
  <c r="CI63" i="7" s="1"/>
  <c r="CF63" i="7"/>
  <c r="CC63" i="7"/>
  <c r="CD63" i="7" s="1"/>
  <c r="CA63" i="7"/>
  <c r="BX63" i="7"/>
  <c r="BY63" i="7" s="1"/>
  <c r="BV63" i="7"/>
  <c r="BS63" i="7"/>
  <c r="BT63" i="7" s="1"/>
  <c r="BQ63" i="7"/>
  <c r="BO63" i="7"/>
  <c r="BL63" i="7"/>
  <c r="BI63" i="7"/>
  <c r="BJ63" i="7" s="1"/>
  <c r="BG63" i="7"/>
  <c r="BD63" i="7"/>
  <c r="BE63" i="7" s="1"/>
  <c r="BB63" i="7"/>
  <c r="AY63" i="7"/>
  <c r="AZ63" i="7" s="1"/>
  <c r="AW63" i="7"/>
  <c r="AT63" i="7"/>
  <c r="AU63" i="7" s="1"/>
  <c r="AR63" i="7"/>
  <c r="AO63" i="7"/>
  <c r="AP63" i="7" s="1"/>
  <c r="AM63" i="7"/>
  <c r="AJ63" i="7"/>
  <c r="AK63" i="7" s="1"/>
  <c r="AH63" i="7"/>
  <c r="AE63" i="7"/>
  <c r="AF63" i="7" s="1"/>
  <c r="AC63" i="7"/>
  <c r="Z63" i="7"/>
  <c r="AA63" i="7" s="1"/>
  <c r="X63" i="7"/>
  <c r="U63" i="7"/>
  <c r="V63" i="7" s="1"/>
  <c r="S63" i="7"/>
  <c r="P63" i="7"/>
  <c r="Q63" i="7" s="1"/>
  <c r="N63" i="7"/>
  <c r="K63" i="7"/>
  <c r="L63" i="7" s="1"/>
  <c r="I63" i="7"/>
  <c r="F63" i="7"/>
  <c r="G63" i="7" s="1"/>
  <c r="CK63" i="7" s="1"/>
  <c r="D63" i="7"/>
  <c r="CM62" i="7"/>
  <c r="CH62" i="7"/>
  <c r="CF62" i="7"/>
  <c r="CC62" i="7"/>
  <c r="CD62" i="7" s="1"/>
  <c r="CA62" i="7"/>
  <c r="BX62" i="7"/>
  <c r="BV62" i="7"/>
  <c r="BS62" i="7"/>
  <c r="BT62" i="7" s="1"/>
  <c r="BQ62" i="7"/>
  <c r="BL62" i="7"/>
  <c r="BI62" i="7"/>
  <c r="BG62" i="7"/>
  <c r="BD62" i="7"/>
  <c r="BB62" i="7"/>
  <c r="AY62" i="7"/>
  <c r="AZ62" i="7" s="1"/>
  <c r="AW62" i="7"/>
  <c r="AT62" i="7"/>
  <c r="AU62" i="7" s="1"/>
  <c r="AR62" i="7"/>
  <c r="AO62" i="7"/>
  <c r="AP62" i="7" s="1"/>
  <c r="AM62" i="7"/>
  <c r="AJ62" i="7"/>
  <c r="AH62" i="7"/>
  <c r="AE62" i="7"/>
  <c r="AF62" i="7" s="1"/>
  <c r="AC62" i="7"/>
  <c r="Z62" i="7"/>
  <c r="X62" i="7"/>
  <c r="U62" i="7"/>
  <c r="S62" i="7"/>
  <c r="P62" i="7"/>
  <c r="N62" i="7"/>
  <c r="K62" i="7"/>
  <c r="L62" i="7" s="1"/>
  <c r="I62" i="7"/>
  <c r="F62" i="7"/>
  <c r="G62" i="7" s="1"/>
  <c r="CK62" i="7" s="1"/>
  <c r="D62" i="7"/>
  <c r="CL60" i="7"/>
  <c r="CL87" i="7" s="1"/>
  <c r="CJ60" i="7"/>
  <c r="CJ87" i="7" s="1"/>
  <c r="CG60" i="7"/>
  <c r="CG87" i="7" s="1"/>
  <c r="CE60" i="7"/>
  <c r="CE87" i="7" s="1"/>
  <c r="CB60" i="7"/>
  <c r="CB87" i="7" s="1"/>
  <c r="BZ60" i="7"/>
  <c r="BZ87" i="7" s="1"/>
  <c r="BW60" i="7"/>
  <c r="BW87" i="7" s="1"/>
  <c r="BU60" i="7"/>
  <c r="BU87" i="7" s="1"/>
  <c r="BR60" i="7"/>
  <c r="BR87" i="7" s="1"/>
  <c r="BP60" i="7"/>
  <c r="BP87" i="7" s="1"/>
  <c r="BM60" i="7"/>
  <c r="BM87" i="7" s="1"/>
  <c r="BK60" i="7"/>
  <c r="BK87" i="7" s="1"/>
  <c r="BH60" i="7"/>
  <c r="BH87" i="7" s="1"/>
  <c r="BF60" i="7"/>
  <c r="BF87" i="7" s="1"/>
  <c r="BC60" i="7"/>
  <c r="BC87" i="7" s="1"/>
  <c r="BA60" i="7"/>
  <c r="BA87" i="7" s="1"/>
  <c r="AX60" i="7"/>
  <c r="AX87" i="7" s="1"/>
  <c r="AV60" i="7"/>
  <c r="AV87" i="7" s="1"/>
  <c r="AS60" i="7"/>
  <c r="AS87" i="7" s="1"/>
  <c r="AQ60" i="7"/>
  <c r="AQ87" i="7" s="1"/>
  <c r="AN60" i="7"/>
  <c r="AN87" i="7" s="1"/>
  <c r="AL60" i="7"/>
  <c r="AL87" i="7" s="1"/>
  <c r="AI60" i="7"/>
  <c r="AI87" i="7" s="1"/>
  <c r="AG60" i="7"/>
  <c r="AG87" i="7" s="1"/>
  <c r="AD60" i="7"/>
  <c r="AD87" i="7" s="1"/>
  <c r="AB60" i="7"/>
  <c r="AB87" i="7" s="1"/>
  <c r="Y60" i="7"/>
  <c r="Y87" i="7" s="1"/>
  <c r="W60" i="7"/>
  <c r="W87" i="7" s="1"/>
  <c r="T60" i="7"/>
  <c r="T87" i="7" s="1"/>
  <c r="R60" i="7"/>
  <c r="R87" i="7" s="1"/>
  <c r="O60" i="7"/>
  <c r="O87" i="7" s="1"/>
  <c r="M60" i="7"/>
  <c r="M87" i="7" s="1"/>
  <c r="J60" i="7"/>
  <c r="J87" i="7" s="1"/>
  <c r="H60" i="7"/>
  <c r="H87" i="7" s="1"/>
  <c r="E60" i="7"/>
  <c r="E87" i="7" s="1"/>
  <c r="C60" i="7"/>
  <c r="C87" i="7" s="1"/>
  <c r="CM59" i="7"/>
  <c r="CH59" i="7"/>
  <c r="CI59" i="7" s="1"/>
  <c r="CF59" i="7"/>
  <c r="CC59" i="7"/>
  <c r="CD59" i="7" s="1"/>
  <c r="CA59" i="7"/>
  <c r="BX59" i="7"/>
  <c r="BY59" i="7" s="1"/>
  <c r="BV59" i="7"/>
  <c r="BS59" i="7"/>
  <c r="BT59" i="7" s="1"/>
  <c r="BQ59" i="7"/>
  <c r="BN59" i="7"/>
  <c r="BO59" i="7" s="1"/>
  <c r="BL59" i="7"/>
  <c r="BI59" i="7"/>
  <c r="BJ59" i="7" s="1"/>
  <c r="BG59" i="7"/>
  <c r="BD59" i="7"/>
  <c r="BE59" i="7" s="1"/>
  <c r="BB59" i="7"/>
  <c r="AY59" i="7"/>
  <c r="AZ59" i="7" s="1"/>
  <c r="AW59" i="7"/>
  <c r="AT59" i="7"/>
  <c r="AU59" i="7" s="1"/>
  <c r="AR59" i="7"/>
  <c r="AO59" i="7"/>
  <c r="AP59" i="7" s="1"/>
  <c r="AM59" i="7"/>
  <c r="AJ59" i="7"/>
  <c r="AK59" i="7" s="1"/>
  <c r="AH59" i="7"/>
  <c r="AE59" i="7"/>
  <c r="AF59" i="7" s="1"/>
  <c r="AC59" i="7"/>
  <c r="Z59" i="7"/>
  <c r="AA59" i="7" s="1"/>
  <c r="X59" i="7"/>
  <c r="U59" i="7"/>
  <c r="V59" i="7" s="1"/>
  <c r="S59" i="7"/>
  <c r="P59" i="7"/>
  <c r="Q59" i="7" s="1"/>
  <c r="N59" i="7"/>
  <c r="K59" i="7"/>
  <c r="L59" i="7" s="1"/>
  <c r="I59" i="7"/>
  <c r="F59" i="7"/>
  <c r="G59" i="7" s="1"/>
  <c r="CK59" i="7" s="1"/>
  <c r="D59" i="7"/>
  <c r="CM58" i="7"/>
  <c r="CH58" i="7"/>
  <c r="CI58" i="7" s="1"/>
  <c r="CF58" i="7"/>
  <c r="CC58" i="7"/>
  <c r="CD58" i="7" s="1"/>
  <c r="CA58" i="7"/>
  <c r="BX58" i="7"/>
  <c r="BY58" i="7" s="1"/>
  <c r="BV58" i="7"/>
  <c r="BS58" i="7"/>
  <c r="BT58" i="7" s="1"/>
  <c r="BQ58" i="7"/>
  <c r="BN58" i="7"/>
  <c r="BO58" i="7" s="1"/>
  <c r="BL58" i="7"/>
  <c r="BI58" i="7"/>
  <c r="BJ58" i="7" s="1"/>
  <c r="BG58" i="7"/>
  <c r="BD58" i="7"/>
  <c r="BE58" i="7" s="1"/>
  <c r="BB58" i="7"/>
  <c r="AY58" i="7"/>
  <c r="AZ58" i="7" s="1"/>
  <c r="AW58" i="7"/>
  <c r="AT58" i="7"/>
  <c r="AU58" i="7" s="1"/>
  <c r="AR58" i="7"/>
  <c r="AO58" i="7"/>
  <c r="AP58" i="7" s="1"/>
  <c r="AM58" i="7"/>
  <c r="AJ58" i="7"/>
  <c r="AK58" i="7" s="1"/>
  <c r="AH58" i="7"/>
  <c r="AE58" i="7"/>
  <c r="AF58" i="7" s="1"/>
  <c r="AC58" i="7"/>
  <c r="Z58" i="7"/>
  <c r="AA58" i="7" s="1"/>
  <c r="X58" i="7"/>
  <c r="U58" i="7"/>
  <c r="V58" i="7" s="1"/>
  <c r="S58" i="7"/>
  <c r="P58" i="7"/>
  <c r="Q58" i="7" s="1"/>
  <c r="N58" i="7"/>
  <c r="K58" i="7"/>
  <c r="L58" i="7" s="1"/>
  <c r="I58" i="7"/>
  <c r="F58" i="7"/>
  <c r="G58" i="7" s="1"/>
  <c r="CK58" i="7" s="1"/>
  <c r="D58" i="7"/>
  <c r="CM57" i="7"/>
  <c r="CH57" i="7"/>
  <c r="CI57" i="7" s="1"/>
  <c r="CF57" i="7"/>
  <c r="CC57" i="7"/>
  <c r="CD57" i="7" s="1"/>
  <c r="CA57" i="7"/>
  <c r="BX57" i="7"/>
  <c r="BY57" i="7" s="1"/>
  <c r="BV57" i="7"/>
  <c r="BS57" i="7"/>
  <c r="BT57" i="7" s="1"/>
  <c r="BQ57" i="7"/>
  <c r="BN57" i="7"/>
  <c r="BO57" i="7" s="1"/>
  <c r="BL57" i="7"/>
  <c r="BI57" i="7"/>
  <c r="BJ57" i="7" s="1"/>
  <c r="BG57" i="7"/>
  <c r="BD57" i="7"/>
  <c r="BE57" i="7" s="1"/>
  <c r="BB57" i="7"/>
  <c r="AY57" i="7"/>
  <c r="AZ57" i="7" s="1"/>
  <c r="AW57" i="7"/>
  <c r="AT57" i="7"/>
  <c r="AU57" i="7" s="1"/>
  <c r="AR57" i="7"/>
  <c r="AO57" i="7"/>
  <c r="AP57" i="7" s="1"/>
  <c r="AM57" i="7"/>
  <c r="AJ57" i="7"/>
  <c r="AK57" i="7" s="1"/>
  <c r="AH57" i="7"/>
  <c r="AE57" i="7"/>
  <c r="AF57" i="7" s="1"/>
  <c r="AC57" i="7"/>
  <c r="Z57" i="7"/>
  <c r="AA57" i="7" s="1"/>
  <c r="X57" i="7"/>
  <c r="U57" i="7"/>
  <c r="V57" i="7" s="1"/>
  <c r="S57" i="7"/>
  <c r="P57" i="7"/>
  <c r="Q57" i="7" s="1"/>
  <c r="N57" i="7"/>
  <c r="K57" i="7"/>
  <c r="L57" i="7" s="1"/>
  <c r="I57" i="7"/>
  <c r="F57" i="7"/>
  <c r="G57" i="7" s="1"/>
  <c r="D57" i="7"/>
  <c r="CM56" i="7"/>
  <c r="CH56" i="7"/>
  <c r="CI56" i="7" s="1"/>
  <c r="CF56" i="7"/>
  <c r="CC56" i="7"/>
  <c r="CD56" i="7" s="1"/>
  <c r="CA56" i="7"/>
  <c r="BX56" i="7"/>
  <c r="BY56" i="7" s="1"/>
  <c r="BV56" i="7"/>
  <c r="BS56" i="7"/>
  <c r="BT56" i="7" s="1"/>
  <c r="BQ56" i="7"/>
  <c r="BN56" i="7"/>
  <c r="BO56" i="7" s="1"/>
  <c r="BL56" i="7"/>
  <c r="BI56" i="7"/>
  <c r="BJ56" i="7" s="1"/>
  <c r="BG56" i="7"/>
  <c r="BD56" i="7"/>
  <c r="BE56" i="7" s="1"/>
  <c r="BB56" i="7"/>
  <c r="AY56" i="7"/>
  <c r="AZ56" i="7" s="1"/>
  <c r="AW56" i="7"/>
  <c r="AT56" i="7"/>
  <c r="AU56" i="7" s="1"/>
  <c r="AR56" i="7"/>
  <c r="AO56" i="7"/>
  <c r="AP56" i="7" s="1"/>
  <c r="AM56" i="7"/>
  <c r="AJ56" i="7"/>
  <c r="AK56" i="7" s="1"/>
  <c r="AH56" i="7"/>
  <c r="AE56" i="7"/>
  <c r="AF56" i="7" s="1"/>
  <c r="AC56" i="7"/>
  <c r="Z56" i="7"/>
  <c r="AA56" i="7" s="1"/>
  <c r="X56" i="7"/>
  <c r="U56" i="7"/>
  <c r="V56" i="7" s="1"/>
  <c r="S56" i="7"/>
  <c r="P56" i="7"/>
  <c r="Q56" i="7" s="1"/>
  <c r="N56" i="7"/>
  <c r="K56" i="7"/>
  <c r="L56" i="7" s="1"/>
  <c r="I56" i="7"/>
  <c r="F56" i="7"/>
  <c r="G56" i="7" s="1"/>
  <c r="CN56" i="7" s="1"/>
  <c r="D56" i="7"/>
  <c r="CM55" i="7"/>
  <c r="CH55" i="7"/>
  <c r="CI55" i="7" s="1"/>
  <c r="CF55" i="7"/>
  <c r="CC55" i="7"/>
  <c r="CD55" i="7" s="1"/>
  <c r="CA55" i="7"/>
  <c r="BX55" i="7"/>
  <c r="BY55" i="7" s="1"/>
  <c r="BV55" i="7"/>
  <c r="BS55" i="7"/>
  <c r="BT55" i="7" s="1"/>
  <c r="BQ55" i="7"/>
  <c r="BN55" i="7"/>
  <c r="BO55" i="7" s="1"/>
  <c r="BL55" i="7"/>
  <c r="BI55" i="7"/>
  <c r="BJ55" i="7" s="1"/>
  <c r="BG55" i="7"/>
  <c r="BD55" i="7"/>
  <c r="BE55" i="7" s="1"/>
  <c r="BB55" i="7"/>
  <c r="AY55" i="7"/>
  <c r="AZ55" i="7" s="1"/>
  <c r="AW55" i="7"/>
  <c r="AT55" i="7"/>
  <c r="AU55" i="7" s="1"/>
  <c r="AR55" i="7"/>
  <c r="AO55" i="7"/>
  <c r="AP55" i="7" s="1"/>
  <c r="AM55" i="7"/>
  <c r="AJ55" i="7"/>
  <c r="AK55" i="7" s="1"/>
  <c r="AH55" i="7"/>
  <c r="AE55" i="7"/>
  <c r="AF55" i="7" s="1"/>
  <c r="AC55" i="7"/>
  <c r="Z55" i="7"/>
  <c r="AA55" i="7" s="1"/>
  <c r="X55" i="7"/>
  <c r="U55" i="7"/>
  <c r="V55" i="7" s="1"/>
  <c r="S55" i="7"/>
  <c r="P55" i="7"/>
  <c r="Q55" i="7" s="1"/>
  <c r="N55" i="7"/>
  <c r="K55" i="7"/>
  <c r="L55" i="7" s="1"/>
  <c r="I55" i="7"/>
  <c r="F55" i="7"/>
  <c r="G55" i="7" s="1"/>
  <c r="CN55" i="7" s="1"/>
  <c r="D55" i="7"/>
  <c r="CM54" i="7"/>
  <c r="CH54" i="7"/>
  <c r="CI54" i="7" s="1"/>
  <c r="CF54" i="7"/>
  <c r="CC54" i="7"/>
  <c r="CD54" i="7" s="1"/>
  <c r="CA54" i="7"/>
  <c r="BX54" i="7"/>
  <c r="BY54" i="7" s="1"/>
  <c r="BV54" i="7"/>
  <c r="BS54" i="7"/>
  <c r="BT54" i="7" s="1"/>
  <c r="BQ54" i="7"/>
  <c r="BN54" i="7"/>
  <c r="BO54" i="7" s="1"/>
  <c r="BL54" i="7"/>
  <c r="BI54" i="7"/>
  <c r="BJ54" i="7" s="1"/>
  <c r="BG54" i="7"/>
  <c r="BD54" i="7"/>
  <c r="BE54" i="7" s="1"/>
  <c r="BB54" i="7"/>
  <c r="AY54" i="7"/>
  <c r="AZ54" i="7" s="1"/>
  <c r="AW54" i="7"/>
  <c r="AT54" i="7"/>
  <c r="AU54" i="7" s="1"/>
  <c r="AR54" i="7"/>
  <c r="AO54" i="7"/>
  <c r="AP54" i="7" s="1"/>
  <c r="AM54" i="7"/>
  <c r="AJ54" i="7"/>
  <c r="AK54" i="7" s="1"/>
  <c r="AH54" i="7"/>
  <c r="AE54" i="7"/>
  <c r="AF54" i="7" s="1"/>
  <c r="AC54" i="7"/>
  <c r="Z54" i="7"/>
  <c r="AA54" i="7" s="1"/>
  <c r="X54" i="7"/>
  <c r="U54" i="7"/>
  <c r="V54" i="7" s="1"/>
  <c r="S54" i="7"/>
  <c r="P54" i="7"/>
  <c r="Q54" i="7" s="1"/>
  <c r="N54" i="7"/>
  <c r="K54" i="7"/>
  <c r="L54" i="7" s="1"/>
  <c r="I54" i="7"/>
  <c r="F54" i="7"/>
  <c r="G54" i="7" s="1"/>
  <c r="D54" i="7"/>
  <c r="CM53" i="7"/>
  <c r="CH53" i="7"/>
  <c r="CI53" i="7" s="1"/>
  <c r="CF53" i="7"/>
  <c r="CC53" i="7"/>
  <c r="CD53" i="7" s="1"/>
  <c r="CA53" i="7"/>
  <c r="BX53" i="7"/>
  <c r="BY53" i="7" s="1"/>
  <c r="BV53" i="7"/>
  <c r="BS53" i="7"/>
  <c r="BT53" i="7" s="1"/>
  <c r="BQ53" i="7"/>
  <c r="BN53" i="7"/>
  <c r="BO53" i="7" s="1"/>
  <c r="BL53" i="7"/>
  <c r="BI53" i="7"/>
  <c r="BJ53" i="7" s="1"/>
  <c r="BG53" i="7"/>
  <c r="BD53" i="7"/>
  <c r="BE53" i="7" s="1"/>
  <c r="BB53" i="7"/>
  <c r="AY53" i="7"/>
  <c r="AZ53" i="7" s="1"/>
  <c r="AW53" i="7"/>
  <c r="AT53" i="7"/>
  <c r="AU53" i="7" s="1"/>
  <c r="AR53" i="7"/>
  <c r="AO53" i="7"/>
  <c r="AP53" i="7" s="1"/>
  <c r="AM53" i="7"/>
  <c r="AJ53" i="7"/>
  <c r="AK53" i="7" s="1"/>
  <c r="AH53" i="7"/>
  <c r="AE53" i="7"/>
  <c r="AF53" i="7" s="1"/>
  <c r="AC53" i="7"/>
  <c r="Z53" i="7"/>
  <c r="AA53" i="7" s="1"/>
  <c r="X53" i="7"/>
  <c r="U53" i="7"/>
  <c r="V53" i="7" s="1"/>
  <c r="S53" i="7"/>
  <c r="P53" i="7"/>
  <c r="Q53" i="7" s="1"/>
  <c r="N53" i="7"/>
  <c r="K53" i="7"/>
  <c r="L53" i="7" s="1"/>
  <c r="I53" i="7"/>
  <c r="F53" i="7"/>
  <c r="G53" i="7" s="1"/>
  <c r="D53" i="7"/>
  <c r="CM52" i="7"/>
  <c r="CH52" i="7"/>
  <c r="CI52" i="7" s="1"/>
  <c r="CF52" i="7"/>
  <c r="CC52" i="7"/>
  <c r="CD52" i="7" s="1"/>
  <c r="CA52" i="7"/>
  <c r="BX52" i="7"/>
  <c r="BY52" i="7" s="1"/>
  <c r="BV52" i="7"/>
  <c r="BS52" i="7"/>
  <c r="BT52" i="7" s="1"/>
  <c r="BQ52" i="7"/>
  <c r="BN52" i="7"/>
  <c r="BO52" i="7" s="1"/>
  <c r="BL52" i="7"/>
  <c r="BI52" i="7"/>
  <c r="BJ52" i="7" s="1"/>
  <c r="BG52" i="7"/>
  <c r="BD52" i="7"/>
  <c r="BE52" i="7" s="1"/>
  <c r="BB52" i="7"/>
  <c r="AY52" i="7"/>
  <c r="AZ52" i="7" s="1"/>
  <c r="AW52" i="7"/>
  <c r="AT52" i="7"/>
  <c r="AU52" i="7" s="1"/>
  <c r="AR52" i="7"/>
  <c r="AO52" i="7"/>
  <c r="AP52" i="7" s="1"/>
  <c r="AM52" i="7"/>
  <c r="AJ52" i="7"/>
  <c r="AK52" i="7" s="1"/>
  <c r="AH52" i="7"/>
  <c r="AE52" i="7"/>
  <c r="AF52" i="7" s="1"/>
  <c r="AC52" i="7"/>
  <c r="Z52" i="7"/>
  <c r="AA52" i="7" s="1"/>
  <c r="X52" i="7"/>
  <c r="U52" i="7"/>
  <c r="V52" i="7" s="1"/>
  <c r="S52" i="7"/>
  <c r="P52" i="7"/>
  <c r="Q52" i="7" s="1"/>
  <c r="N52" i="7"/>
  <c r="K52" i="7"/>
  <c r="L52" i="7" s="1"/>
  <c r="I52" i="7"/>
  <c r="F52" i="7"/>
  <c r="G52" i="7" s="1"/>
  <c r="CK52" i="7" s="1"/>
  <c r="D52" i="7"/>
  <c r="CM51" i="7"/>
  <c r="CH51" i="7"/>
  <c r="CI51" i="7" s="1"/>
  <c r="CF51" i="7"/>
  <c r="CC51" i="7"/>
  <c r="CD51" i="7" s="1"/>
  <c r="CA51" i="7"/>
  <c r="BX51" i="7"/>
  <c r="BY51" i="7" s="1"/>
  <c r="BV51" i="7"/>
  <c r="BS51" i="7"/>
  <c r="BT51" i="7" s="1"/>
  <c r="BQ51" i="7"/>
  <c r="BN51" i="7"/>
  <c r="BO51" i="7" s="1"/>
  <c r="BL51" i="7"/>
  <c r="BI51" i="7"/>
  <c r="BJ51" i="7" s="1"/>
  <c r="BG51" i="7"/>
  <c r="BD51" i="7"/>
  <c r="BE51" i="7" s="1"/>
  <c r="BB51" i="7"/>
  <c r="AY51" i="7"/>
  <c r="AZ51" i="7" s="1"/>
  <c r="AW51" i="7"/>
  <c r="AT51" i="7"/>
  <c r="AU51" i="7" s="1"/>
  <c r="AR51" i="7"/>
  <c r="AO51" i="7"/>
  <c r="AP51" i="7" s="1"/>
  <c r="AM51" i="7"/>
  <c r="AJ51" i="7"/>
  <c r="AK51" i="7" s="1"/>
  <c r="AH51" i="7"/>
  <c r="AE51" i="7"/>
  <c r="AF51" i="7" s="1"/>
  <c r="AC51" i="7"/>
  <c r="Z51" i="7"/>
  <c r="AA51" i="7" s="1"/>
  <c r="X51" i="7"/>
  <c r="U51" i="7"/>
  <c r="V51" i="7" s="1"/>
  <c r="S51" i="7"/>
  <c r="P51" i="7"/>
  <c r="Q51" i="7" s="1"/>
  <c r="N51" i="7"/>
  <c r="K51" i="7"/>
  <c r="L51" i="7" s="1"/>
  <c r="I51" i="7"/>
  <c r="F51" i="7"/>
  <c r="G51" i="7" s="1"/>
  <c r="CN51" i="7" s="1"/>
  <c r="D51" i="7"/>
  <c r="CM50" i="7"/>
  <c r="CH50" i="7"/>
  <c r="CI50" i="7" s="1"/>
  <c r="CF50" i="7"/>
  <c r="CC50" i="7"/>
  <c r="CA50" i="7"/>
  <c r="BX50" i="7"/>
  <c r="BV50" i="7"/>
  <c r="BS50" i="7"/>
  <c r="BT50" i="7" s="1"/>
  <c r="BQ50" i="7"/>
  <c r="BN50" i="7"/>
  <c r="BO50" i="7" s="1"/>
  <c r="BL50" i="7"/>
  <c r="BI50" i="7"/>
  <c r="BG50" i="7"/>
  <c r="BD50" i="7"/>
  <c r="BE50" i="7" s="1"/>
  <c r="BB50" i="7"/>
  <c r="AY50" i="7"/>
  <c r="AZ50" i="7" s="1"/>
  <c r="AW50" i="7"/>
  <c r="AT50" i="7"/>
  <c r="AU50" i="7" s="1"/>
  <c r="AR50" i="7"/>
  <c r="AO50" i="7"/>
  <c r="AM50" i="7"/>
  <c r="AJ50" i="7"/>
  <c r="AH50" i="7"/>
  <c r="AE50" i="7"/>
  <c r="AF50" i="7" s="1"/>
  <c r="AC50" i="7"/>
  <c r="Z50" i="7"/>
  <c r="AA50" i="7" s="1"/>
  <c r="X50" i="7"/>
  <c r="U50" i="7"/>
  <c r="S50" i="7"/>
  <c r="P50" i="7"/>
  <c r="Q50" i="7" s="1"/>
  <c r="N50" i="7"/>
  <c r="K50" i="7"/>
  <c r="L50" i="7" s="1"/>
  <c r="I50" i="7"/>
  <c r="F50" i="7"/>
  <c r="G50" i="7" s="1"/>
  <c r="D50" i="7"/>
  <c r="CL48" i="7"/>
  <c r="CL86" i="7" s="1"/>
  <c r="CJ48" i="7"/>
  <c r="CJ86" i="7" s="1"/>
  <c r="CG48" i="7"/>
  <c r="CG86" i="7" s="1"/>
  <c r="CE48" i="7"/>
  <c r="CE86" i="7" s="1"/>
  <c r="CB48" i="7"/>
  <c r="CB86" i="7" s="1"/>
  <c r="BZ48" i="7"/>
  <c r="BZ86" i="7" s="1"/>
  <c r="BW48" i="7"/>
  <c r="BW86" i="7" s="1"/>
  <c r="BU48" i="7"/>
  <c r="BU86" i="7" s="1"/>
  <c r="BR48" i="7"/>
  <c r="BR86" i="7" s="1"/>
  <c r="BP48" i="7"/>
  <c r="BP86" i="7" s="1"/>
  <c r="BM48" i="7"/>
  <c r="BM86" i="7" s="1"/>
  <c r="BK48" i="7"/>
  <c r="BK86" i="7" s="1"/>
  <c r="BH48" i="7"/>
  <c r="BH86" i="7" s="1"/>
  <c r="BF48" i="7"/>
  <c r="BF86" i="7" s="1"/>
  <c r="BC48" i="7"/>
  <c r="BC86" i="7" s="1"/>
  <c r="BA48" i="7"/>
  <c r="BA86" i="7" s="1"/>
  <c r="AX48" i="7"/>
  <c r="AX86" i="7" s="1"/>
  <c r="AV48" i="7"/>
  <c r="AV86" i="7" s="1"/>
  <c r="AS48" i="7"/>
  <c r="AS86" i="7" s="1"/>
  <c r="AQ48" i="7"/>
  <c r="AQ86" i="7" s="1"/>
  <c r="AN48" i="7"/>
  <c r="AN86" i="7" s="1"/>
  <c r="AL48" i="7"/>
  <c r="AL86" i="7" s="1"/>
  <c r="AI48" i="7"/>
  <c r="AI86" i="7" s="1"/>
  <c r="AG48" i="7"/>
  <c r="AG86" i="7" s="1"/>
  <c r="AD48" i="7"/>
  <c r="AD86" i="7" s="1"/>
  <c r="AB48" i="7"/>
  <c r="AB86" i="7" s="1"/>
  <c r="Y48" i="7"/>
  <c r="Y86" i="7" s="1"/>
  <c r="W48" i="7"/>
  <c r="W86" i="7" s="1"/>
  <c r="T48" i="7"/>
  <c r="T86" i="7" s="1"/>
  <c r="R48" i="7"/>
  <c r="R86" i="7" s="1"/>
  <c r="O48" i="7"/>
  <c r="O86" i="7" s="1"/>
  <c r="M48" i="7"/>
  <c r="M86" i="7" s="1"/>
  <c r="J86" i="7"/>
  <c r="H48" i="7"/>
  <c r="H86" i="7" s="1"/>
  <c r="E86" i="7"/>
  <c r="C48" i="7"/>
  <c r="C86" i="7" s="1"/>
  <c r="CM47" i="7"/>
  <c r="CH47" i="7"/>
  <c r="CI47" i="7" s="1"/>
  <c r="CF47" i="7"/>
  <c r="CC47" i="7"/>
  <c r="CD47" i="7" s="1"/>
  <c r="CA47" i="7"/>
  <c r="BX47" i="7"/>
  <c r="BY47" i="7" s="1"/>
  <c r="BV47" i="7"/>
  <c r="BS47" i="7"/>
  <c r="BT47" i="7" s="1"/>
  <c r="BQ47" i="7"/>
  <c r="BN47" i="7"/>
  <c r="BO47" i="7" s="1"/>
  <c r="BL47" i="7"/>
  <c r="BI47" i="7"/>
  <c r="BJ47" i="7" s="1"/>
  <c r="BG47" i="7"/>
  <c r="BD47" i="7"/>
  <c r="BE47" i="7" s="1"/>
  <c r="BB47" i="7"/>
  <c r="AY47" i="7"/>
  <c r="AZ47" i="7" s="1"/>
  <c r="AW47" i="7"/>
  <c r="AT47" i="7"/>
  <c r="AU47" i="7" s="1"/>
  <c r="AR47" i="7"/>
  <c r="AO47" i="7"/>
  <c r="AP47" i="7" s="1"/>
  <c r="AM47" i="7"/>
  <c r="AJ47" i="7"/>
  <c r="AK47" i="7" s="1"/>
  <c r="AH47" i="7"/>
  <c r="AE47" i="7"/>
  <c r="AF47" i="7" s="1"/>
  <c r="AC47" i="7"/>
  <c r="Z47" i="7"/>
  <c r="AA47" i="7" s="1"/>
  <c r="X47" i="7"/>
  <c r="U47" i="7"/>
  <c r="V47" i="7" s="1"/>
  <c r="S47" i="7"/>
  <c r="P47" i="7"/>
  <c r="Q47" i="7" s="1"/>
  <c r="N47" i="7"/>
  <c r="K47" i="7"/>
  <c r="L47" i="7" s="1"/>
  <c r="I47" i="7"/>
  <c r="F47" i="7"/>
  <c r="G47" i="7" s="1"/>
  <c r="D47" i="7"/>
  <c r="CM46" i="7"/>
  <c r="CH46" i="7"/>
  <c r="CI46" i="7" s="1"/>
  <c r="CF46" i="7"/>
  <c r="CC46" i="7"/>
  <c r="CD46" i="7" s="1"/>
  <c r="CA46" i="7"/>
  <c r="BX46" i="7"/>
  <c r="BY46" i="7" s="1"/>
  <c r="BV46" i="7"/>
  <c r="BS46" i="7"/>
  <c r="BT46" i="7" s="1"/>
  <c r="BQ46" i="7"/>
  <c r="BN46" i="7"/>
  <c r="BO46" i="7" s="1"/>
  <c r="BL46" i="7"/>
  <c r="BI46" i="7"/>
  <c r="BJ46" i="7" s="1"/>
  <c r="BG46" i="7"/>
  <c r="BD46" i="7"/>
  <c r="BE46" i="7" s="1"/>
  <c r="BB46" i="7"/>
  <c r="AY46" i="7"/>
  <c r="AZ46" i="7" s="1"/>
  <c r="AW46" i="7"/>
  <c r="AT46" i="7"/>
  <c r="AU46" i="7" s="1"/>
  <c r="AR46" i="7"/>
  <c r="AO46" i="7"/>
  <c r="AP46" i="7" s="1"/>
  <c r="AM46" i="7"/>
  <c r="AJ46" i="7"/>
  <c r="AK46" i="7" s="1"/>
  <c r="AH46" i="7"/>
  <c r="AE46" i="7"/>
  <c r="AF46" i="7" s="1"/>
  <c r="AC46" i="7"/>
  <c r="Z46" i="7"/>
  <c r="AA46" i="7" s="1"/>
  <c r="X46" i="7"/>
  <c r="U46" i="7"/>
  <c r="V46" i="7" s="1"/>
  <c r="S46" i="7"/>
  <c r="P46" i="7"/>
  <c r="Q46" i="7" s="1"/>
  <c r="N46" i="7"/>
  <c r="K46" i="7"/>
  <c r="L46" i="7" s="1"/>
  <c r="I46" i="7"/>
  <c r="F46" i="7"/>
  <c r="G46" i="7" s="1"/>
  <c r="D46" i="7"/>
  <c r="CM45" i="7"/>
  <c r="CH45" i="7"/>
  <c r="CI45" i="7" s="1"/>
  <c r="CF45" i="7"/>
  <c r="CC45" i="7"/>
  <c r="CD45" i="7" s="1"/>
  <c r="CA45" i="7"/>
  <c r="BX45" i="7"/>
  <c r="BY45" i="7" s="1"/>
  <c r="BV45" i="7"/>
  <c r="BS45" i="7"/>
  <c r="BT45" i="7" s="1"/>
  <c r="BQ45" i="7"/>
  <c r="BN45" i="7"/>
  <c r="BO45" i="7" s="1"/>
  <c r="BL45" i="7"/>
  <c r="BI45" i="7"/>
  <c r="BJ45" i="7" s="1"/>
  <c r="BG45" i="7"/>
  <c r="BD45" i="7"/>
  <c r="BE45" i="7" s="1"/>
  <c r="BB45" i="7"/>
  <c r="AY45" i="7"/>
  <c r="AZ45" i="7" s="1"/>
  <c r="AW45" i="7"/>
  <c r="AT45" i="7"/>
  <c r="AU45" i="7" s="1"/>
  <c r="AR45" i="7"/>
  <c r="AO45" i="7"/>
  <c r="AP45" i="7" s="1"/>
  <c r="AM45" i="7"/>
  <c r="AJ45" i="7"/>
  <c r="AK45" i="7" s="1"/>
  <c r="AH45" i="7"/>
  <c r="AE45" i="7"/>
  <c r="AF45" i="7" s="1"/>
  <c r="AC45" i="7"/>
  <c r="Z45" i="7"/>
  <c r="AA45" i="7" s="1"/>
  <c r="X45" i="7"/>
  <c r="U45" i="7"/>
  <c r="V45" i="7" s="1"/>
  <c r="S45" i="7"/>
  <c r="P45" i="7"/>
  <c r="Q45" i="7" s="1"/>
  <c r="N45" i="7"/>
  <c r="K45" i="7"/>
  <c r="L45" i="7" s="1"/>
  <c r="I45" i="7"/>
  <c r="F45" i="7"/>
  <c r="G45" i="7" s="1"/>
  <c r="D45" i="7"/>
  <c r="CM44" i="7"/>
  <c r="CH44" i="7"/>
  <c r="CI44" i="7" s="1"/>
  <c r="CF44" i="7"/>
  <c r="CC44" i="7"/>
  <c r="CD44" i="7" s="1"/>
  <c r="CA44" i="7"/>
  <c r="BX44" i="7"/>
  <c r="BY44" i="7" s="1"/>
  <c r="BV44" i="7"/>
  <c r="BS44" i="7"/>
  <c r="BT44" i="7" s="1"/>
  <c r="BQ44" i="7"/>
  <c r="BN44" i="7"/>
  <c r="BO44" i="7" s="1"/>
  <c r="BL44" i="7"/>
  <c r="BI44" i="7"/>
  <c r="BJ44" i="7" s="1"/>
  <c r="BG44" i="7"/>
  <c r="BD44" i="7"/>
  <c r="BE44" i="7" s="1"/>
  <c r="BB44" i="7"/>
  <c r="AY44" i="7"/>
  <c r="AZ44" i="7" s="1"/>
  <c r="AW44" i="7"/>
  <c r="AT44" i="7"/>
  <c r="AU44" i="7" s="1"/>
  <c r="AR44" i="7"/>
  <c r="AO44" i="7"/>
  <c r="AP44" i="7" s="1"/>
  <c r="AM44" i="7"/>
  <c r="AJ44" i="7"/>
  <c r="AK44" i="7" s="1"/>
  <c r="AH44" i="7"/>
  <c r="AE44" i="7"/>
  <c r="AF44" i="7" s="1"/>
  <c r="AC44" i="7"/>
  <c r="Z44" i="7"/>
  <c r="AA44" i="7" s="1"/>
  <c r="X44" i="7"/>
  <c r="U44" i="7"/>
  <c r="V44" i="7" s="1"/>
  <c r="S44" i="7"/>
  <c r="P44" i="7"/>
  <c r="Q44" i="7" s="1"/>
  <c r="N44" i="7"/>
  <c r="K44" i="7"/>
  <c r="L44" i="7" s="1"/>
  <c r="I44" i="7"/>
  <c r="F44" i="7"/>
  <c r="G44" i="7" s="1"/>
  <c r="CK44" i="7" s="1"/>
  <c r="D44" i="7"/>
  <c r="CM43" i="7"/>
  <c r="CH43" i="7"/>
  <c r="CI43" i="7" s="1"/>
  <c r="CF43" i="7"/>
  <c r="CC43" i="7"/>
  <c r="CD43" i="7" s="1"/>
  <c r="CA43" i="7"/>
  <c r="BX43" i="7"/>
  <c r="BY43" i="7" s="1"/>
  <c r="BV43" i="7"/>
  <c r="BS43" i="7"/>
  <c r="BT43" i="7" s="1"/>
  <c r="BQ43" i="7"/>
  <c r="BN43" i="7"/>
  <c r="BO43" i="7" s="1"/>
  <c r="BL43" i="7"/>
  <c r="BI43" i="7"/>
  <c r="BJ43" i="7" s="1"/>
  <c r="BG43" i="7"/>
  <c r="BD43" i="7"/>
  <c r="BE43" i="7" s="1"/>
  <c r="BB43" i="7"/>
  <c r="AY43" i="7"/>
  <c r="AZ43" i="7" s="1"/>
  <c r="AW43" i="7"/>
  <c r="AT43" i="7"/>
  <c r="AU43" i="7" s="1"/>
  <c r="AR43" i="7"/>
  <c r="AO43" i="7"/>
  <c r="AP43" i="7" s="1"/>
  <c r="AM43" i="7"/>
  <c r="AJ43" i="7"/>
  <c r="AK43" i="7" s="1"/>
  <c r="AH43" i="7"/>
  <c r="AE43" i="7"/>
  <c r="AF43" i="7" s="1"/>
  <c r="AC43" i="7"/>
  <c r="Z43" i="7"/>
  <c r="AA43" i="7" s="1"/>
  <c r="X43" i="7"/>
  <c r="U43" i="7"/>
  <c r="V43" i="7" s="1"/>
  <c r="S43" i="7"/>
  <c r="P43" i="7"/>
  <c r="Q43" i="7" s="1"/>
  <c r="N43" i="7"/>
  <c r="K43" i="7"/>
  <c r="L43" i="7" s="1"/>
  <c r="I43" i="7"/>
  <c r="F43" i="7"/>
  <c r="G43" i="7" s="1"/>
  <c r="CK43" i="7" s="1"/>
  <c r="D43" i="7"/>
  <c r="CM42" i="7"/>
  <c r="CH42" i="7"/>
  <c r="CI42" i="7" s="1"/>
  <c r="CF42" i="7"/>
  <c r="CC42" i="7"/>
  <c r="CD42" i="7" s="1"/>
  <c r="CA42" i="7"/>
  <c r="BX42" i="7"/>
  <c r="BY42" i="7" s="1"/>
  <c r="BV42" i="7"/>
  <c r="BS42" i="7"/>
  <c r="BT42" i="7" s="1"/>
  <c r="BQ42" i="7"/>
  <c r="BN42" i="7"/>
  <c r="BO42" i="7" s="1"/>
  <c r="BL42" i="7"/>
  <c r="BI42" i="7"/>
  <c r="BJ42" i="7" s="1"/>
  <c r="BG42" i="7"/>
  <c r="BD42" i="7"/>
  <c r="BE42" i="7" s="1"/>
  <c r="BB42" i="7"/>
  <c r="AY42" i="7"/>
  <c r="AZ42" i="7" s="1"/>
  <c r="AW42" i="7"/>
  <c r="AT42" i="7"/>
  <c r="AU42" i="7" s="1"/>
  <c r="AR42" i="7"/>
  <c r="AO42" i="7"/>
  <c r="AP42" i="7" s="1"/>
  <c r="AM42" i="7"/>
  <c r="AJ42" i="7"/>
  <c r="AK42" i="7" s="1"/>
  <c r="AH42" i="7"/>
  <c r="AE42" i="7"/>
  <c r="AF42" i="7" s="1"/>
  <c r="AC42" i="7"/>
  <c r="Z42" i="7"/>
  <c r="AA42" i="7" s="1"/>
  <c r="X42" i="7"/>
  <c r="U42" i="7"/>
  <c r="V42" i="7" s="1"/>
  <c r="S42" i="7"/>
  <c r="P42" i="7"/>
  <c r="Q42" i="7" s="1"/>
  <c r="N42" i="7"/>
  <c r="K42" i="7"/>
  <c r="L42" i="7" s="1"/>
  <c r="I42" i="7"/>
  <c r="F42" i="7"/>
  <c r="G42" i="7" s="1"/>
  <c r="D42" i="7"/>
  <c r="CM41" i="7"/>
  <c r="CH41" i="7"/>
  <c r="CI41" i="7" s="1"/>
  <c r="CF41" i="7"/>
  <c r="CC41" i="7"/>
  <c r="CD41" i="7" s="1"/>
  <c r="CA41" i="7"/>
  <c r="BX41" i="7"/>
  <c r="BY41" i="7" s="1"/>
  <c r="BV41" i="7"/>
  <c r="BS41" i="7"/>
  <c r="BT41" i="7" s="1"/>
  <c r="BQ41" i="7"/>
  <c r="BN41" i="7"/>
  <c r="BO41" i="7" s="1"/>
  <c r="BL41" i="7"/>
  <c r="BI41" i="7"/>
  <c r="BJ41" i="7" s="1"/>
  <c r="BG41" i="7"/>
  <c r="BD41" i="7"/>
  <c r="BE41" i="7" s="1"/>
  <c r="BB41" i="7"/>
  <c r="AY41" i="7"/>
  <c r="AZ41" i="7" s="1"/>
  <c r="AW41" i="7"/>
  <c r="AT41" i="7"/>
  <c r="AU41" i="7" s="1"/>
  <c r="AR41" i="7"/>
  <c r="AO41" i="7"/>
  <c r="AP41" i="7" s="1"/>
  <c r="AM41" i="7"/>
  <c r="AJ41" i="7"/>
  <c r="AK41" i="7" s="1"/>
  <c r="AH41" i="7"/>
  <c r="AE41" i="7"/>
  <c r="AF41" i="7" s="1"/>
  <c r="AC41" i="7"/>
  <c r="Z41" i="7"/>
  <c r="AA41" i="7" s="1"/>
  <c r="X41" i="7"/>
  <c r="U41" i="7"/>
  <c r="V41" i="7" s="1"/>
  <c r="S41" i="7"/>
  <c r="P41" i="7"/>
  <c r="Q41" i="7" s="1"/>
  <c r="N41" i="7"/>
  <c r="K41" i="7"/>
  <c r="L41" i="7" s="1"/>
  <c r="I41" i="7"/>
  <c r="F41" i="7"/>
  <c r="G41" i="7" s="1"/>
  <c r="D41" i="7"/>
  <c r="CM40" i="7"/>
  <c r="CH40" i="7"/>
  <c r="CI40" i="7" s="1"/>
  <c r="CF40" i="7"/>
  <c r="CC40" i="7"/>
  <c r="CD40" i="7" s="1"/>
  <c r="CA40" i="7"/>
  <c r="BX40" i="7"/>
  <c r="BY40" i="7" s="1"/>
  <c r="BV40" i="7"/>
  <c r="BS40" i="7"/>
  <c r="BT40" i="7" s="1"/>
  <c r="BQ40" i="7"/>
  <c r="BN40" i="7"/>
  <c r="BO40" i="7" s="1"/>
  <c r="BL40" i="7"/>
  <c r="BI40" i="7"/>
  <c r="BJ40" i="7" s="1"/>
  <c r="BG40" i="7"/>
  <c r="BD40" i="7"/>
  <c r="BE40" i="7" s="1"/>
  <c r="BB40" i="7"/>
  <c r="AY40" i="7"/>
  <c r="AZ40" i="7" s="1"/>
  <c r="AW40" i="7"/>
  <c r="AT40" i="7"/>
  <c r="AU40" i="7" s="1"/>
  <c r="AR40" i="7"/>
  <c r="AO40" i="7"/>
  <c r="AP40" i="7" s="1"/>
  <c r="AM40" i="7"/>
  <c r="AJ40" i="7"/>
  <c r="AK40" i="7" s="1"/>
  <c r="AH40" i="7"/>
  <c r="AE40" i="7"/>
  <c r="AF40" i="7" s="1"/>
  <c r="AC40" i="7"/>
  <c r="Z40" i="7"/>
  <c r="AA40" i="7" s="1"/>
  <c r="X40" i="7"/>
  <c r="U40" i="7"/>
  <c r="V40" i="7" s="1"/>
  <c r="S40" i="7"/>
  <c r="P40" i="7"/>
  <c r="Q40" i="7" s="1"/>
  <c r="N40" i="7"/>
  <c r="K40" i="7"/>
  <c r="L40" i="7" s="1"/>
  <c r="I40" i="7"/>
  <c r="F40" i="7"/>
  <c r="G40" i="7" s="1"/>
  <c r="CK40" i="7" s="1"/>
  <c r="D40" i="7"/>
  <c r="CM39" i="7"/>
  <c r="CH39" i="7"/>
  <c r="CF39" i="7"/>
  <c r="CC39" i="7"/>
  <c r="CA39" i="7"/>
  <c r="BX39" i="7"/>
  <c r="BY39" i="7" s="1"/>
  <c r="BV39" i="7"/>
  <c r="BS39" i="7"/>
  <c r="BQ39" i="7"/>
  <c r="BN39" i="7"/>
  <c r="BL39" i="7"/>
  <c r="BI39" i="7"/>
  <c r="BG39" i="7"/>
  <c r="BD39" i="7"/>
  <c r="BE39" i="7" s="1"/>
  <c r="BB39" i="7"/>
  <c r="AY39" i="7"/>
  <c r="AW39" i="7"/>
  <c r="AT39" i="7"/>
  <c r="AU39" i="7" s="1"/>
  <c r="AR39" i="7"/>
  <c r="AO39" i="7"/>
  <c r="AM39" i="7"/>
  <c r="AJ39" i="7"/>
  <c r="AK39" i="7" s="1"/>
  <c r="AH39" i="7"/>
  <c r="AE39" i="7"/>
  <c r="AC39" i="7"/>
  <c r="Z39" i="7"/>
  <c r="X39" i="7"/>
  <c r="U39" i="7"/>
  <c r="S39" i="7"/>
  <c r="P39" i="7"/>
  <c r="Q39" i="7" s="1"/>
  <c r="N39" i="7"/>
  <c r="K39" i="7"/>
  <c r="I39" i="7"/>
  <c r="F39" i="7"/>
  <c r="G39" i="7" s="1"/>
  <c r="D39" i="7"/>
  <c r="CL37" i="7"/>
  <c r="CL85" i="7" s="1"/>
  <c r="CJ37" i="7"/>
  <c r="CJ85" i="7" s="1"/>
  <c r="CG37" i="7"/>
  <c r="CG85" i="7" s="1"/>
  <c r="CE37" i="7"/>
  <c r="CE85" i="7" s="1"/>
  <c r="CB37" i="7"/>
  <c r="CB85" i="7" s="1"/>
  <c r="BZ37" i="7"/>
  <c r="BZ85" i="7" s="1"/>
  <c r="BW37" i="7"/>
  <c r="BW85" i="7" s="1"/>
  <c r="BU37" i="7"/>
  <c r="BU85" i="7" s="1"/>
  <c r="BR37" i="7"/>
  <c r="BR85" i="7" s="1"/>
  <c r="BP37" i="7"/>
  <c r="BP85" i="7" s="1"/>
  <c r="BM85" i="7"/>
  <c r="BK37" i="7"/>
  <c r="BK85" i="7" s="1"/>
  <c r="BH37" i="7"/>
  <c r="BH85" i="7" s="1"/>
  <c r="BF37" i="7"/>
  <c r="BF85" i="7" s="1"/>
  <c r="BC37" i="7"/>
  <c r="BC85" i="7" s="1"/>
  <c r="BA37" i="7"/>
  <c r="BA85" i="7" s="1"/>
  <c r="AX37" i="7"/>
  <c r="AX85" i="7" s="1"/>
  <c r="AV37" i="7"/>
  <c r="AV85" i="7" s="1"/>
  <c r="AS37" i="7"/>
  <c r="AS85" i="7" s="1"/>
  <c r="AQ37" i="7"/>
  <c r="AQ85" i="7" s="1"/>
  <c r="AN37" i="7"/>
  <c r="AN85" i="7" s="1"/>
  <c r="AL37" i="7"/>
  <c r="AL85" i="7" s="1"/>
  <c r="AI37" i="7"/>
  <c r="AI85" i="7" s="1"/>
  <c r="AG37" i="7"/>
  <c r="AG85" i="7" s="1"/>
  <c r="AD37" i="7"/>
  <c r="AD85" i="7" s="1"/>
  <c r="AB37" i="7"/>
  <c r="AB85" i="7" s="1"/>
  <c r="Y37" i="7"/>
  <c r="Y85" i="7" s="1"/>
  <c r="W37" i="7"/>
  <c r="W85" i="7" s="1"/>
  <c r="T37" i="7"/>
  <c r="T85" i="7" s="1"/>
  <c r="R37" i="7"/>
  <c r="R85" i="7" s="1"/>
  <c r="O37" i="7"/>
  <c r="O85" i="7" s="1"/>
  <c r="M37" i="7"/>
  <c r="M85" i="7" s="1"/>
  <c r="J37" i="7"/>
  <c r="J85" i="7" s="1"/>
  <c r="H37" i="7"/>
  <c r="H85" i="7" s="1"/>
  <c r="E37" i="7"/>
  <c r="E85" i="7" s="1"/>
  <c r="C37" i="7"/>
  <c r="C85" i="7" s="1"/>
  <c r="CM36" i="7"/>
  <c r="CH36" i="7"/>
  <c r="CI36" i="7" s="1"/>
  <c r="CF36" i="7"/>
  <c r="CC36" i="7"/>
  <c r="CD36" i="7" s="1"/>
  <c r="CA36" i="7"/>
  <c r="BX36" i="7"/>
  <c r="BY36" i="7" s="1"/>
  <c r="BV36" i="7"/>
  <c r="BS36" i="7"/>
  <c r="BT36" i="7" s="1"/>
  <c r="BQ36" i="7"/>
  <c r="BN36" i="7"/>
  <c r="BO36" i="7" s="1"/>
  <c r="BL36" i="7"/>
  <c r="BI36" i="7"/>
  <c r="BJ36" i="7" s="1"/>
  <c r="BG36" i="7"/>
  <c r="BD36" i="7"/>
  <c r="BE36" i="7" s="1"/>
  <c r="BB36" i="7"/>
  <c r="AY36" i="7"/>
  <c r="AZ36" i="7" s="1"/>
  <c r="AW36" i="7"/>
  <c r="AT36" i="7"/>
  <c r="AU36" i="7" s="1"/>
  <c r="AR36" i="7"/>
  <c r="AO36" i="7"/>
  <c r="AP36" i="7" s="1"/>
  <c r="AM36" i="7"/>
  <c r="AJ36" i="7"/>
  <c r="AK36" i="7" s="1"/>
  <c r="AH36" i="7"/>
  <c r="AE36" i="7"/>
  <c r="AF36" i="7" s="1"/>
  <c r="AC36" i="7"/>
  <c r="Z36" i="7"/>
  <c r="AA36" i="7" s="1"/>
  <c r="X36" i="7"/>
  <c r="U36" i="7"/>
  <c r="V36" i="7" s="1"/>
  <c r="S36" i="7"/>
  <c r="P36" i="7"/>
  <c r="Q36" i="7" s="1"/>
  <c r="N36" i="7"/>
  <c r="K36" i="7"/>
  <c r="L36" i="7" s="1"/>
  <c r="I36" i="7"/>
  <c r="F36" i="7"/>
  <c r="G36" i="7" s="1"/>
  <c r="CK36" i="7" s="1"/>
  <c r="D36" i="7"/>
  <c r="CM34" i="7"/>
  <c r="CH34" i="7"/>
  <c r="CI34" i="7" s="1"/>
  <c r="CF34" i="7"/>
  <c r="CC34" i="7"/>
  <c r="CD34" i="7" s="1"/>
  <c r="CA34" i="7"/>
  <c r="BX34" i="7"/>
  <c r="BY34" i="7" s="1"/>
  <c r="BV34" i="7"/>
  <c r="BS34" i="7"/>
  <c r="BT34" i="7" s="1"/>
  <c r="BQ34" i="7"/>
  <c r="BN34" i="7"/>
  <c r="BO34" i="7" s="1"/>
  <c r="BL34" i="7"/>
  <c r="BI34" i="7"/>
  <c r="BJ34" i="7" s="1"/>
  <c r="BG34" i="7"/>
  <c r="BD34" i="7"/>
  <c r="BE34" i="7" s="1"/>
  <c r="BB34" i="7"/>
  <c r="AY34" i="7"/>
  <c r="AZ34" i="7" s="1"/>
  <c r="AW34" i="7"/>
  <c r="AT34" i="7"/>
  <c r="AU34" i="7" s="1"/>
  <c r="AR34" i="7"/>
  <c r="AO34" i="7"/>
  <c r="AP34" i="7" s="1"/>
  <c r="AM34" i="7"/>
  <c r="AJ34" i="7"/>
  <c r="AK34" i="7" s="1"/>
  <c r="AH34" i="7"/>
  <c r="AE34" i="7"/>
  <c r="AF34" i="7" s="1"/>
  <c r="AC34" i="7"/>
  <c r="Z34" i="7"/>
  <c r="AA34" i="7" s="1"/>
  <c r="X34" i="7"/>
  <c r="U34" i="7"/>
  <c r="V34" i="7" s="1"/>
  <c r="S34" i="7"/>
  <c r="P34" i="7"/>
  <c r="Q34" i="7" s="1"/>
  <c r="N34" i="7"/>
  <c r="K34" i="7"/>
  <c r="L34" i="7" s="1"/>
  <c r="I34" i="7"/>
  <c r="F34" i="7"/>
  <c r="G34" i="7" s="1"/>
  <c r="CK34" i="7" s="1"/>
  <c r="D34" i="7"/>
  <c r="CM33" i="7"/>
  <c r="CH33" i="7"/>
  <c r="CI33" i="7" s="1"/>
  <c r="CF33" i="7"/>
  <c r="CC33" i="7"/>
  <c r="CD33" i="7" s="1"/>
  <c r="CA33" i="7"/>
  <c r="BX33" i="7"/>
  <c r="BY33" i="7" s="1"/>
  <c r="BV33" i="7"/>
  <c r="BS33" i="7"/>
  <c r="BT33" i="7" s="1"/>
  <c r="BQ33" i="7"/>
  <c r="BN33" i="7"/>
  <c r="BO33" i="7" s="1"/>
  <c r="BL33" i="7"/>
  <c r="BI33" i="7"/>
  <c r="BJ33" i="7" s="1"/>
  <c r="BG33" i="7"/>
  <c r="BD33" i="7"/>
  <c r="BE33" i="7" s="1"/>
  <c r="BB33" i="7"/>
  <c r="AY33" i="7"/>
  <c r="AZ33" i="7" s="1"/>
  <c r="AW33" i="7"/>
  <c r="AT33" i="7"/>
  <c r="AU33" i="7" s="1"/>
  <c r="AR33" i="7"/>
  <c r="AO33" i="7"/>
  <c r="AP33" i="7" s="1"/>
  <c r="AM33" i="7"/>
  <c r="AJ33" i="7"/>
  <c r="AK33" i="7" s="1"/>
  <c r="AH33" i="7"/>
  <c r="AE33" i="7"/>
  <c r="AF33" i="7" s="1"/>
  <c r="AC33" i="7"/>
  <c r="Z33" i="7"/>
  <c r="AA33" i="7" s="1"/>
  <c r="X33" i="7"/>
  <c r="U33" i="7"/>
  <c r="V33" i="7" s="1"/>
  <c r="S33" i="7"/>
  <c r="P33" i="7"/>
  <c r="Q33" i="7" s="1"/>
  <c r="N33" i="7"/>
  <c r="K33" i="7"/>
  <c r="L33" i="7" s="1"/>
  <c r="I33" i="7"/>
  <c r="F33" i="7"/>
  <c r="G33" i="7" s="1"/>
  <c r="CK33" i="7" s="1"/>
  <c r="D33" i="7"/>
  <c r="CM32" i="7"/>
  <c r="CH32" i="7"/>
  <c r="CI32" i="7" s="1"/>
  <c r="CF32" i="7"/>
  <c r="CC32" i="7"/>
  <c r="CD32" i="7" s="1"/>
  <c r="CA32" i="7"/>
  <c r="BX32" i="7"/>
  <c r="BY32" i="7" s="1"/>
  <c r="BV32" i="7"/>
  <c r="BS32" i="7"/>
  <c r="BT32" i="7" s="1"/>
  <c r="BQ32" i="7"/>
  <c r="BN32" i="7"/>
  <c r="BO32" i="7" s="1"/>
  <c r="BL32" i="7"/>
  <c r="BI32" i="7"/>
  <c r="BJ32" i="7" s="1"/>
  <c r="BG32" i="7"/>
  <c r="BD32" i="7"/>
  <c r="BE32" i="7" s="1"/>
  <c r="BB32" i="7"/>
  <c r="AY32" i="7"/>
  <c r="AZ32" i="7" s="1"/>
  <c r="AW32" i="7"/>
  <c r="AT32" i="7"/>
  <c r="AU32" i="7" s="1"/>
  <c r="AR32" i="7"/>
  <c r="AO32" i="7"/>
  <c r="AP32" i="7" s="1"/>
  <c r="AM32" i="7"/>
  <c r="AJ32" i="7"/>
  <c r="AK32" i="7" s="1"/>
  <c r="AH32" i="7"/>
  <c r="AE32" i="7"/>
  <c r="AF32" i="7" s="1"/>
  <c r="AC32" i="7"/>
  <c r="Z32" i="7"/>
  <c r="AA32" i="7" s="1"/>
  <c r="X32" i="7"/>
  <c r="U32" i="7"/>
  <c r="V32" i="7" s="1"/>
  <c r="S32" i="7"/>
  <c r="P32" i="7"/>
  <c r="Q32" i="7" s="1"/>
  <c r="N32" i="7"/>
  <c r="K32" i="7"/>
  <c r="L32" i="7" s="1"/>
  <c r="I32" i="7"/>
  <c r="F32" i="7"/>
  <c r="G32" i="7" s="1"/>
  <c r="CK32" i="7" s="1"/>
  <c r="D32" i="7"/>
  <c r="CM31" i="7"/>
  <c r="CH31" i="7"/>
  <c r="CI31" i="7" s="1"/>
  <c r="CF31" i="7"/>
  <c r="CC31" i="7"/>
  <c r="CD31" i="7" s="1"/>
  <c r="CA31" i="7"/>
  <c r="BX31" i="7"/>
  <c r="BY31" i="7" s="1"/>
  <c r="BV31" i="7"/>
  <c r="BS31" i="7"/>
  <c r="BT31" i="7" s="1"/>
  <c r="BQ31" i="7"/>
  <c r="BN31" i="7"/>
  <c r="BO31" i="7" s="1"/>
  <c r="BL31" i="7"/>
  <c r="BI31" i="7"/>
  <c r="BJ31" i="7" s="1"/>
  <c r="BG31" i="7"/>
  <c r="BD31" i="7"/>
  <c r="BE31" i="7" s="1"/>
  <c r="BB31" i="7"/>
  <c r="AY31" i="7"/>
  <c r="AZ31" i="7" s="1"/>
  <c r="AW31" i="7"/>
  <c r="AT31" i="7"/>
  <c r="AU31" i="7" s="1"/>
  <c r="AR31" i="7"/>
  <c r="AO31" i="7"/>
  <c r="AP31" i="7" s="1"/>
  <c r="AM31" i="7"/>
  <c r="AJ31" i="7"/>
  <c r="AK31" i="7" s="1"/>
  <c r="AH31" i="7"/>
  <c r="AE31" i="7"/>
  <c r="AF31" i="7" s="1"/>
  <c r="AC31" i="7"/>
  <c r="Z31" i="7"/>
  <c r="AA31" i="7" s="1"/>
  <c r="X31" i="7"/>
  <c r="U31" i="7"/>
  <c r="V31" i="7" s="1"/>
  <c r="S31" i="7"/>
  <c r="P31" i="7"/>
  <c r="Q31" i="7" s="1"/>
  <c r="N31" i="7"/>
  <c r="K31" i="7"/>
  <c r="L31" i="7" s="1"/>
  <c r="I31" i="7"/>
  <c r="F31" i="7"/>
  <c r="G31" i="7" s="1"/>
  <c r="D31" i="7"/>
  <c r="CM30" i="7"/>
  <c r="CH30" i="7"/>
  <c r="CI30" i="7" s="1"/>
  <c r="CF30" i="7"/>
  <c r="CC30" i="7"/>
  <c r="CD30" i="7" s="1"/>
  <c r="CA30" i="7"/>
  <c r="BX30" i="7"/>
  <c r="BY30" i="7" s="1"/>
  <c r="BV30" i="7"/>
  <c r="BS30" i="7"/>
  <c r="BT30" i="7" s="1"/>
  <c r="BQ30" i="7"/>
  <c r="BN30" i="7"/>
  <c r="BO30" i="7" s="1"/>
  <c r="BL30" i="7"/>
  <c r="BI30" i="7"/>
  <c r="BJ30" i="7" s="1"/>
  <c r="BD30" i="7"/>
  <c r="BE30" i="7" s="1"/>
  <c r="BB30" i="7"/>
  <c r="AY30" i="7"/>
  <c r="AZ30" i="7" s="1"/>
  <c r="AW30" i="7"/>
  <c r="AT30" i="7"/>
  <c r="AU30" i="7" s="1"/>
  <c r="AR30" i="7"/>
  <c r="AO30" i="7"/>
  <c r="AP30" i="7" s="1"/>
  <c r="AM30" i="7"/>
  <c r="AJ30" i="7"/>
  <c r="AK30" i="7" s="1"/>
  <c r="AH30" i="7"/>
  <c r="AE30" i="7"/>
  <c r="AF30" i="7" s="1"/>
  <c r="AC30" i="7"/>
  <c r="Z30" i="7"/>
  <c r="AA30" i="7" s="1"/>
  <c r="X30" i="7"/>
  <c r="U30" i="7"/>
  <c r="V30" i="7" s="1"/>
  <c r="S30" i="7"/>
  <c r="P30" i="7"/>
  <c r="Q30" i="7" s="1"/>
  <c r="N30" i="7"/>
  <c r="K30" i="7"/>
  <c r="L30" i="7" s="1"/>
  <c r="I30" i="7"/>
  <c r="F30" i="7"/>
  <c r="G30" i="7" s="1"/>
  <c r="CK30" i="7" s="1"/>
  <c r="D30" i="7"/>
  <c r="CM29" i="7"/>
  <c r="CH29" i="7"/>
  <c r="CI29" i="7" s="1"/>
  <c r="CF29" i="7"/>
  <c r="CC29" i="7"/>
  <c r="CD29" i="7" s="1"/>
  <c r="CA29" i="7"/>
  <c r="BX29" i="7"/>
  <c r="BY29" i="7" s="1"/>
  <c r="BV29" i="7"/>
  <c r="BS29" i="7"/>
  <c r="BT29" i="7" s="1"/>
  <c r="BQ29" i="7"/>
  <c r="BN29" i="7"/>
  <c r="BO29" i="7" s="1"/>
  <c r="BL29" i="7"/>
  <c r="BI29" i="7"/>
  <c r="BJ29" i="7" s="1"/>
  <c r="BG29" i="7"/>
  <c r="BD29" i="7"/>
  <c r="BE29" i="7" s="1"/>
  <c r="BB29" i="7"/>
  <c r="AY29" i="7"/>
  <c r="AZ29" i="7" s="1"/>
  <c r="AW29" i="7"/>
  <c r="AT29" i="7"/>
  <c r="AU29" i="7" s="1"/>
  <c r="AR29" i="7"/>
  <c r="AO29" i="7"/>
  <c r="AP29" i="7" s="1"/>
  <c r="AM29" i="7"/>
  <c r="AJ29" i="7"/>
  <c r="AK29" i="7" s="1"/>
  <c r="AH29" i="7"/>
  <c r="AE29" i="7"/>
  <c r="AF29" i="7" s="1"/>
  <c r="AC29" i="7"/>
  <c r="Z29" i="7"/>
  <c r="AA29" i="7" s="1"/>
  <c r="X29" i="7"/>
  <c r="U29" i="7"/>
  <c r="V29" i="7" s="1"/>
  <c r="S29" i="7"/>
  <c r="P29" i="7"/>
  <c r="Q29" i="7" s="1"/>
  <c r="N29" i="7"/>
  <c r="K29" i="7"/>
  <c r="L29" i="7" s="1"/>
  <c r="I29" i="7"/>
  <c r="F29" i="7"/>
  <c r="G29" i="7" s="1"/>
  <c r="CK29" i="7" s="1"/>
  <c r="D29" i="7"/>
  <c r="CM28" i="7"/>
  <c r="CH28" i="7"/>
  <c r="CI28" i="7" s="1"/>
  <c r="CF28" i="7"/>
  <c r="CC28" i="7"/>
  <c r="CD28" i="7" s="1"/>
  <c r="CA28" i="7"/>
  <c r="BX28" i="7"/>
  <c r="BY28" i="7" s="1"/>
  <c r="BV28" i="7"/>
  <c r="BT28" i="7"/>
  <c r="BQ28" i="7"/>
  <c r="BN28" i="7"/>
  <c r="BO28" i="7" s="1"/>
  <c r="BL28" i="7"/>
  <c r="BI28" i="7"/>
  <c r="BJ28" i="7" s="1"/>
  <c r="BG28" i="7"/>
  <c r="BD28" i="7"/>
  <c r="BE28" i="7" s="1"/>
  <c r="BB28" i="7"/>
  <c r="AY28" i="7"/>
  <c r="AZ28" i="7" s="1"/>
  <c r="AW28" i="7"/>
  <c r="AT28" i="7"/>
  <c r="AU28" i="7" s="1"/>
  <c r="AR28" i="7"/>
  <c r="AO28" i="7"/>
  <c r="AP28" i="7" s="1"/>
  <c r="AM28" i="7"/>
  <c r="AJ28" i="7"/>
  <c r="AK28" i="7" s="1"/>
  <c r="AH28" i="7"/>
  <c r="AE28" i="7"/>
  <c r="AF28" i="7" s="1"/>
  <c r="AC28" i="7"/>
  <c r="Z28" i="7"/>
  <c r="AA28" i="7" s="1"/>
  <c r="X28" i="7"/>
  <c r="U28" i="7"/>
  <c r="V28" i="7" s="1"/>
  <c r="S28" i="7"/>
  <c r="P28" i="7"/>
  <c r="Q28" i="7" s="1"/>
  <c r="N28" i="7"/>
  <c r="K28" i="7"/>
  <c r="L28" i="7" s="1"/>
  <c r="I28" i="7"/>
  <c r="F28" i="7"/>
  <c r="G28" i="7" s="1"/>
  <c r="CK28" i="7" s="1"/>
  <c r="D28" i="7"/>
  <c r="CM27" i="7"/>
  <c r="CH27" i="7"/>
  <c r="CI27" i="7" s="1"/>
  <c r="CF27" i="7"/>
  <c r="CC27" i="7"/>
  <c r="CD27" i="7" s="1"/>
  <c r="CA27" i="7"/>
  <c r="BX27" i="7"/>
  <c r="BY27" i="7" s="1"/>
  <c r="BV27" i="7"/>
  <c r="BS27" i="7"/>
  <c r="BT27" i="7" s="1"/>
  <c r="BQ27" i="7"/>
  <c r="BN27" i="7"/>
  <c r="BO27" i="7" s="1"/>
  <c r="BL27" i="7"/>
  <c r="BI27" i="7"/>
  <c r="BJ27" i="7" s="1"/>
  <c r="BG27" i="7"/>
  <c r="BD27" i="7"/>
  <c r="BE27" i="7" s="1"/>
  <c r="BB27" i="7"/>
  <c r="AY27" i="7"/>
  <c r="AZ27" i="7" s="1"/>
  <c r="AW27" i="7"/>
  <c r="AT27" i="7"/>
  <c r="AU27" i="7" s="1"/>
  <c r="AR27" i="7"/>
  <c r="AO27" i="7"/>
  <c r="AP27" i="7" s="1"/>
  <c r="AM27" i="7"/>
  <c r="AJ27" i="7"/>
  <c r="AK27" i="7" s="1"/>
  <c r="AH27" i="7"/>
  <c r="AE27" i="7"/>
  <c r="AF27" i="7" s="1"/>
  <c r="AC27" i="7"/>
  <c r="Z27" i="7"/>
  <c r="AA27" i="7" s="1"/>
  <c r="X27" i="7"/>
  <c r="U27" i="7"/>
  <c r="V27" i="7" s="1"/>
  <c r="S27" i="7"/>
  <c r="P27" i="7"/>
  <c r="Q27" i="7" s="1"/>
  <c r="N27" i="7"/>
  <c r="K27" i="7"/>
  <c r="L27" i="7" s="1"/>
  <c r="I27" i="7"/>
  <c r="F27" i="7"/>
  <c r="G27" i="7" s="1"/>
  <c r="CK27" i="7" s="1"/>
  <c r="D27" i="7"/>
  <c r="CM26" i="7"/>
  <c r="CH26" i="7"/>
  <c r="CI26" i="7" s="1"/>
  <c r="CF26" i="7"/>
  <c r="CC26" i="7"/>
  <c r="CA26" i="7"/>
  <c r="BX26" i="7"/>
  <c r="BV26" i="7"/>
  <c r="BS26" i="7"/>
  <c r="BT26" i="7" s="1"/>
  <c r="BQ26" i="7"/>
  <c r="BN26" i="7"/>
  <c r="BO26" i="7" s="1"/>
  <c r="BL26" i="7"/>
  <c r="BI26" i="7"/>
  <c r="BG26" i="7"/>
  <c r="BD26" i="7"/>
  <c r="BB26" i="7"/>
  <c r="AY26" i="7"/>
  <c r="AZ26" i="7" s="1"/>
  <c r="AW26" i="7"/>
  <c r="AT26" i="7"/>
  <c r="AU26" i="7" s="1"/>
  <c r="AR26" i="7"/>
  <c r="AO26" i="7"/>
  <c r="AM26" i="7"/>
  <c r="AJ26" i="7"/>
  <c r="AH26" i="7"/>
  <c r="AE26" i="7"/>
  <c r="AF26" i="7" s="1"/>
  <c r="AC26" i="7"/>
  <c r="Z26" i="7"/>
  <c r="AA26" i="7" s="1"/>
  <c r="X26" i="7"/>
  <c r="U26" i="7"/>
  <c r="S26" i="7"/>
  <c r="P26" i="7"/>
  <c r="N26" i="7"/>
  <c r="K26" i="7"/>
  <c r="L26" i="7" s="1"/>
  <c r="I26" i="7"/>
  <c r="F26" i="7"/>
  <c r="G26" i="7" s="1"/>
  <c r="D26" i="7"/>
  <c r="CL24" i="7"/>
  <c r="CL84" i="7" s="1"/>
  <c r="CJ24" i="7"/>
  <c r="CJ84" i="7" s="1"/>
  <c r="CG24" i="7"/>
  <c r="CG84" i="7" s="1"/>
  <c r="CE24" i="7"/>
  <c r="CE84" i="7" s="1"/>
  <c r="CB24" i="7"/>
  <c r="CB84" i="7" s="1"/>
  <c r="BZ24" i="7"/>
  <c r="BZ84" i="7" s="1"/>
  <c r="BW24" i="7"/>
  <c r="BW84" i="7" s="1"/>
  <c r="BU24" i="7"/>
  <c r="BU84" i="7" s="1"/>
  <c r="BR24" i="7"/>
  <c r="BR84" i="7" s="1"/>
  <c r="BP24" i="7"/>
  <c r="BP84" i="7" s="1"/>
  <c r="BM24" i="7"/>
  <c r="BM84" i="7" s="1"/>
  <c r="BK24" i="7"/>
  <c r="BK84" i="7" s="1"/>
  <c r="BH24" i="7"/>
  <c r="BH84" i="7" s="1"/>
  <c r="BF24" i="7"/>
  <c r="BF84" i="7" s="1"/>
  <c r="BC24" i="7"/>
  <c r="BC84" i="7" s="1"/>
  <c r="BA24" i="7"/>
  <c r="BA84" i="7" s="1"/>
  <c r="AX84" i="7"/>
  <c r="AV24" i="7"/>
  <c r="AV84" i="7" s="1"/>
  <c r="AS24" i="7"/>
  <c r="AS84" i="7" s="1"/>
  <c r="AQ24" i="7"/>
  <c r="AQ84" i="7" s="1"/>
  <c r="AN24" i="7"/>
  <c r="AN84" i="7" s="1"/>
  <c r="AL84" i="7"/>
  <c r="AI24" i="7"/>
  <c r="AI84" i="7" s="1"/>
  <c r="AG24" i="7"/>
  <c r="AG84" i="7" s="1"/>
  <c r="AD24" i="7"/>
  <c r="AD84" i="7" s="1"/>
  <c r="AB24" i="7"/>
  <c r="AB84" i="7" s="1"/>
  <c r="Y24" i="7"/>
  <c r="Y84" i="7" s="1"/>
  <c r="W24" i="7"/>
  <c r="W84" i="7" s="1"/>
  <c r="T24" i="7"/>
  <c r="T84" i="7" s="1"/>
  <c r="R24" i="7"/>
  <c r="R84" i="7" s="1"/>
  <c r="O24" i="7"/>
  <c r="O84" i="7" s="1"/>
  <c r="M24" i="7"/>
  <c r="M84" i="7" s="1"/>
  <c r="J24" i="7"/>
  <c r="J84" i="7" s="1"/>
  <c r="H24" i="7"/>
  <c r="H84" i="7" s="1"/>
  <c r="E24" i="7"/>
  <c r="E84" i="7" s="1"/>
  <c r="C24" i="7"/>
  <c r="C84" i="7" s="1"/>
  <c r="CM23" i="7"/>
  <c r="CI23" i="7"/>
  <c r="CF23" i="7"/>
  <c r="CC23" i="7"/>
  <c r="CD23" i="7" s="1"/>
  <c r="CA23" i="7"/>
  <c r="BX23" i="7"/>
  <c r="BY23" i="7" s="1"/>
  <c r="BV23" i="7"/>
  <c r="BS23" i="7"/>
  <c r="BT23" i="7" s="1"/>
  <c r="BQ23" i="7"/>
  <c r="BO23" i="7"/>
  <c r="BL23" i="7"/>
  <c r="BI23" i="7"/>
  <c r="BJ23" i="7" s="1"/>
  <c r="BG23" i="7"/>
  <c r="BD23" i="7"/>
  <c r="BE23" i="7" s="1"/>
  <c r="BB23" i="7"/>
  <c r="AY23" i="7"/>
  <c r="AZ23" i="7" s="1"/>
  <c r="AW23" i="7"/>
  <c r="AT23" i="7"/>
  <c r="AU23" i="7" s="1"/>
  <c r="AR23" i="7"/>
  <c r="AO23" i="7"/>
  <c r="AP23" i="7" s="1"/>
  <c r="AM23" i="7"/>
  <c r="AJ23" i="7"/>
  <c r="AK23" i="7" s="1"/>
  <c r="AH23" i="7"/>
  <c r="AE23" i="7"/>
  <c r="AF23" i="7" s="1"/>
  <c r="AC23" i="7"/>
  <c r="Z23" i="7"/>
  <c r="AA23" i="7" s="1"/>
  <c r="X23" i="7"/>
  <c r="U23" i="7"/>
  <c r="V23" i="7" s="1"/>
  <c r="S23" i="7"/>
  <c r="P23" i="7"/>
  <c r="Q23" i="7" s="1"/>
  <c r="N23" i="7"/>
  <c r="K23" i="7"/>
  <c r="L23" i="7" s="1"/>
  <c r="I23" i="7"/>
  <c r="F23" i="7"/>
  <c r="G23" i="7" s="1"/>
  <c r="CK23" i="7" s="1"/>
  <c r="D23" i="7"/>
  <c r="CM22" i="7"/>
  <c r="CH22" i="7"/>
  <c r="CI22" i="7" s="1"/>
  <c r="CF22" i="7"/>
  <c r="CC22" i="7"/>
  <c r="CD22" i="7" s="1"/>
  <c r="CA22" i="7"/>
  <c r="BX22" i="7"/>
  <c r="BY22" i="7" s="1"/>
  <c r="BV22" i="7"/>
  <c r="BS22" i="7"/>
  <c r="BT22" i="7" s="1"/>
  <c r="BQ22" i="7"/>
  <c r="BO22" i="7"/>
  <c r="BL22" i="7"/>
  <c r="BI22" i="7"/>
  <c r="BJ22" i="7" s="1"/>
  <c r="BG22" i="7"/>
  <c r="BD22" i="7"/>
  <c r="BE22" i="7" s="1"/>
  <c r="BB22" i="7"/>
  <c r="AY22" i="7"/>
  <c r="AZ22" i="7" s="1"/>
  <c r="AW22" i="7"/>
  <c r="AT22" i="7"/>
  <c r="AU22" i="7" s="1"/>
  <c r="AR22" i="7"/>
  <c r="AO22" i="7"/>
  <c r="AP22" i="7" s="1"/>
  <c r="AM22" i="7"/>
  <c r="AJ22" i="7"/>
  <c r="AK22" i="7" s="1"/>
  <c r="AH22" i="7"/>
  <c r="AE22" i="7"/>
  <c r="AF22" i="7" s="1"/>
  <c r="AC22" i="7"/>
  <c r="Z22" i="7"/>
  <c r="AA22" i="7" s="1"/>
  <c r="X22" i="7"/>
  <c r="U22" i="7"/>
  <c r="V22" i="7" s="1"/>
  <c r="S22" i="7"/>
  <c r="P22" i="7"/>
  <c r="Q22" i="7" s="1"/>
  <c r="N22" i="7"/>
  <c r="K22" i="7"/>
  <c r="L22" i="7" s="1"/>
  <c r="I22" i="7"/>
  <c r="F22" i="7"/>
  <c r="G22" i="7" s="1"/>
  <c r="D22" i="7"/>
  <c r="CM21" i="7"/>
  <c r="CH21" i="7"/>
  <c r="CI21" i="7" s="1"/>
  <c r="CF21" i="7"/>
  <c r="CC21" i="7"/>
  <c r="CD21" i="7" s="1"/>
  <c r="CA21" i="7"/>
  <c r="BX21" i="7"/>
  <c r="BY21" i="7" s="1"/>
  <c r="BV21" i="7"/>
  <c r="BS21" i="7"/>
  <c r="BT21" i="7" s="1"/>
  <c r="BQ21" i="7"/>
  <c r="BO21" i="7"/>
  <c r="BL21" i="7"/>
  <c r="BI21" i="7"/>
  <c r="BJ21" i="7" s="1"/>
  <c r="BG21" i="7"/>
  <c r="BD21" i="7"/>
  <c r="BE21" i="7" s="1"/>
  <c r="BB21" i="7"/>
  <c r="AY21" i="7"/>
  <c r="AZ21" i="7" s="1"/>
  <c r="AW21" i="7"/>
  <c r="AT21" i="7"/>
  <c r="AU21" i="7" s="1"/>
  <c r="AR21" i="7"/>
  <c r="AO21" i="7"/>
  <c r="AP21" i="7" s="1"/>
  <c r="AM21" i="7"/>
  <c r="AJ21" i="7"/>
  <c r="AK21" i="7" s="1"/>
  <c r="AH21" i="7"/>
  <c r="AE21" i="7"/>
  <c r="AF21" i="7" s="1"/>
  <c r="AC21" i="7"/>
  <c r="Z21" i="7"/>
  <c r="AA21" i="7" s="1"/>
  <c r="X21" i="7"/>
  <c r="U21" i="7"/>
  <c r="V21" i="7" s="1"/>
  <c r="S21" i="7"/>
  <c r="P21" i="7"/>
  <c r="Q21" i="7" s="1"/>
  <c r="N21" i="7"/>
  <c r="K21" i="7"/>
  <c r="L21" i="7" s="1"/>
  <c r="I21" i="7"/>
  <c r="F21" i="7"/>
  <c r="G21" i="7" s="1"/>
  <c r="CK21" i="7" s="1"/>
  <c r="D21" i="7"/>
  <c r="CM20" i="7"/>
  <c r="CH20" i="7"/>
  <c r="CI20" i="7" s="1"/>
  <c r="CF20" i="7"/>
  <c r="CC20" i="7"/>
  <c r="CD20" i="7" s="1"/>
  <c r="CA20" i="7"/>
  <c r="BX20" i="7"/>
  <c r="BY20" i="7" s="1"/>
  <c r="BV20" i="7"/>
  <c r="BS20" i="7"/>
  <c r="BT20" i="7" s="1"/>
  <c r="BQ20" i="7"/>
  <c r="BO20" i="7"/>
  <c r="BL20" i="7"/>
  <c r="BI20" i="7"/>
  <c r="BJ20" i="7" s="1"/>
  <c r="BG20" i="7"/>
  <c r="BD20" i="7"/>
  <c r="BE20" i="7" s="1"/>
  <c r="BB20" i="7"/>
  <c r="AY20" i="7"/>
  <c r="AZ20" i="7" s="1"/>
  <c r="AW20" i="7"/>
  <c r="AT20" i="7"/>
  <c r="AU20" i="7" s="1"/>
  <c r="AR20" i="7"/>
  <c r="AO20" i="7"/>
  <c r="AP20" i="7" s="1"/>
  <c r="AM20" i="7"/>
  <c r="AJ20" i="7"/>
  <c r="AK20" i="7" s="1"/>
  <c r="AH20" i="7"/>
  <c r="AE20" i="7"/>
  <c r="AF20" i="7" s="1"/>
  <c r="AC20" i="7"/>
  <c r="Z20" i="7"/>
  <c r="AA20" i="7" s="1"/>
  <c r="X20" i="7"/>
  <c r="U20" i="7"/>
  <c r="V20" i="7" s="1"/>
  <c r="S20" i="7"/>
  <c r="P20" i="7"/>
  <c r="Q20" i="7" s="1"/>
  <c r="N20" i="7"/>
  <c r="K20" i="7"/>
  <c r="L20" i="7" s="1"/>
  <c r="I20" i="7"/>
  <c r="F20" i="7"/>
  <c r="G20" i="7" s="1"/>
  <c r="D20" i="7"/>
  <c r="CM19" i="7"/>
  <c r="CH19" i="7"/>
  <c r="CI19" i="7" s="1"/>
  <c r="CF19" i="7"/>
  <c r="CC19" i="7"/>
  <c r="CD19" i="7" s="1"/>
  <c r="CA19" i="7"/>
  <c r="BX19" i="7"/>
  <c r="BY19" i="7" s="1"/>
  <c r="BV19" i="7"/>
  <c r="BS19" i="7"/>
  <c r="BT19" i="7" s="1"/>
  <c r="BQ19" i="7"/>
  <c r="BO19" i="7"/>
  <c r="BL19" i="7"/>
  <c r="BI19" i="7"/>
  <c r="BJ19" i="7" s="1"/>
  <c r="BG19" i="7"/>
  <c r="BD19" i="7"/>
  <c r="BE19" i="7" s="1"/>
  <c r="BB19" i="7"/>
  <c r="AY19" i="7"/>
  <c r="AZ19" i="7" s="1"/>
  <c r="AW19" i="7"/>
  <c r="AT19" i="7"/>
  <c r="AU19" i="7" s="1"/>
  <c r="AR19" i="7"/>
  <c r="AO19" i="7"/>
  <c r="AP19" i="7" s="1"/>
  <c r="AM19" i="7"/>
  <c r="AJ19" i="7"/>
  <c r="AK19" i="7" s="1"/>
  <c r="AH19" i="7"/>
  <c r="AE19" i="7"/>
  <c r="AF19" i="7" s="1"/>
  <c r="AC19" i="7"/>
  <c r="Z19" i="7"/>
  <c r="AA19" i="7" s="1"/>
  <c r="X19" i="7"/>
  <c r="U19" i="7"/>
  <c r="V19" i="7" s="1"/>
  <c r="S19" i="7"/>
  <c r="P19" i="7"/>
  <c r="Q19" i="7" s="1"/>
  <c r="N19" i="7"/>
  <c r="K19" i="7"/>
  <c r="L19" i="7" s="1"/>
  <c r="I19" i="7"/>
  <c r="F19" i="7"/>
  <c r="G19" i="7" s="1"/>
  <c r="CK19" i="7" s="1"/>
  <c r="D19" i="7"/>
  <c r="CM18" i="7"/>
  <c r="CH18" i="7"/>
  <c r="CI18" i="7" s="1"/>
  <c r="CF18" i="7"/>
  <c r="CC18" i="7"/>
  <c r="CD18" i="7" s="1"/>
  <c r="CA18" i="7"/>
  <c r="BX18" i="7"/>
  <c r="BY18" i="7" s="1"/>
  <c r="BV18" i="7"/>
  <c r="BS18" i="7"/>
  <c r="BT18" i="7" s="1"/>
  <c r="BQ18" i="7"/>
  <c r="BO18" i="7"/>
  <c r="BL18" i="7"/>
  <c r="BI18" i="7"/>
  <c r="BJ18" i="7" s="1"/>
  <c r="BG18" i="7"/>
  <c r="BD18" i="7"/>
  <c r="BE18" i="7" s="1"/>
  <c r="BB18" i="7"/>
  <c r="AY18" i="7"/>
  <c r="AZ18" i="7" s="1"/>
  <c r="AW18" i="7"/>
  <c r="AT18" i="7"/>
  <c r="AU18" i="7" s="1"/>
  <c r="AR18" i="7"/>
  <c r="AO18" i="7"/>
  <c r="AP18" i="7" s="1"/>
  <c r="AM18" i="7"/>
  <c r="AJ18" i="7"/>
  <c r="AK18" i="7" s="1"/>
  <c r="AH18" i="7"/>
  <c r="AE18" i="7"/>
  <c r="AF18" i="7" s="1"/>
  <c r="AC18" i="7"/>
  <c r="Z18" i="7"/>
  <c r="AA18" i="7" s="1"/>
  <c r="X18" i="7"/>
  <c r="U18" i="7"/>
  <c r="V18" i="7" s="1"/>
  <c r="S18" i="7"/>
  <c r="P18" i="7"/>
  <c r="Q18" i="7" s="1"/>
  <c r="N18" i="7"/>
  <c r="K18" i="7"/>
  <c r="L18" i="7" s="1"/>
  <c r="I18" i="7"/>
  <c r="F18" i="7"/>
  <c r="G18" i="7" s="1"/>
  <c r="D18" i="7"/>
  <c r="CM17" i="7"/>
  <c r="CH17" i="7"/>
  <c r="CI17" i="7" s="1"/>
  <c r="CF17" i="7"/>
  <c r="CC17" i="7"/>
  <c r="CD17" i="7" s="1"/>
  <c r="CA17" i="7"/>
  <c r="BX17" i="7"/>
  <c r="BY17" i="7" s="1"/>
  <c r="BV17" i="7"/>
  <c r="BS17" i="7"/>
  <c r="BT17" i="7" s="1"/>
  <c r="BQ17" i="7"/>
  <c r="BO17" i="7"/>
  <c r="BL17" i="7"/>
  <c r="BI17" i="7"/>
  <c r="BJ17" i="7" s="1"/>
  <c r="BG17" i="7"/>
  <c r="BD17" i="7"/>
  <c r="BE17" i="7" s="1"/>
  <c r="BB17" i="7"/>
  <c r="AY17" i="7"/>
  <c r="AZ17" i="7" s="1"/>
  <c r="AW17" i="7"/>
  <c r="AT17" i="7"/>
  <c r="AU17" i="7" s="1"/>
  <c r="AR17" i="7"/>
  <c r="AO17" i="7"/>
  <c r="AP17" i="7" s="1"/>
  <c r="AM17" i="7"/>
  <c r="AJ17" i="7"/>
  <c r="AK17" i="7" s="1"/>
  <c r="AH17" i="7"/>
  <c r="AE17" i="7"/>
  <c r="AF17" i="7" s="1"/>
  <c r="AC17" i="7"/>
  <c r="Z17" i="7"/>
  <c r="AA17" i="7" s="1"/>
  <c r="X17" i="7"/>
  <c r="U17" i="7"/>
  <c r="V17" i="7" s="1"/>
  <c r="S17" i="7"/>
  <c r="P17" i="7"/>
  <c r="Q17" i="7" s="1"/>
  <c r="N17" i="7"/>
  <c r="K17" i="7"/>
  <c r="L17" i="7" s="1"/>
  <c r="I17" i="7"/>
  <c r="F17" i="7"/>
  <c r="G17" i="7" s="1"/>
  <c r="CK17" i="7" s="1"/>
  <c r="D17" i="7"/>
  <c r="CM16" i="7"/>
  <c r="CH16" i="7"/>
  <c r="CI16" i="7" s="1"/>
  <c r="CF16" i="7"/>
  <c r="CC16" i="7"/>
  <c r="CD16" i="7" s="1"/>
  <c r="CA16" i="7"/>
  <c r="BX16" i="7"/>
  <c r="BY16" i="7" s="1"/>
  <c r="BV16" i="7"/>
  <c r="BS16" i="7"/>
  <c r="BT16" i="7" s="1"/>
  <c r="BQ16" i="7"/>
  <c r="BO16" i="7"/>
  <c r="BL16" i="7"/>
  <c r="BI16" i="7"/>
  <c r="BJ16" i="7" s="1"/>
  <c r="BG16" i="7"/>
  <c r="BD16" i="7"/>
  <c r="BE16" i="7" s="1"/>
  <c r="BB16" i="7"/>
  <c r="AY16" i="7"/>
  <c r="AZ16" i="7" s="1"/>
  <c r="AW16" i="7"/>
  <c r="AT16" i="7"/>
  <c r="AU16" i="7" s="1"/>
  <c r="AR16" i="7"/>
  <c r="AO16" i="7"/>
  <c r="AP16" i="7" s="1"/>
  <c r="AM16" i="7"/>
  <c r="AJ16" i="7"/>
  <c r="AK16" i="7" s="1"/>
  <c r="AH16" i="7"/>
  <c r="AE16" i="7"/>
  <c r="AF16" i="7" s="1"/>
  <c r="AC16" i="7"/>
  <c r="Z16" i="7"/>
  <c r="AA16" i="7" s="1"/>
  <c r="X16" i="7"/>
  <c r="U16" i="7"/>
  <c r="V16" i="7" s="1"/>
  <c r="S16" i="7"/>
  <c r="P16" i="7"/>
  <c r="Q16" i="7" s="1"/>
  <c r="N16" i="7"/>
  <c r="K16" i="7"/>
  <c r="L16" i="7" s="1"/>
  <c r="I16" i="7"/>
  <c r="F16" i="7"/>
  <c r="G16" i="7" s="1"/>
  <c r="D16" i="7"/>
  <c r="CM15" i="7"/>
  <c r="CH15" i="7"/>
  <c r="CF15" i="7"/>
  <c r="CC15" i="7"/>
  <c r="CD15" i="7" s="1"/>
  <c r="CA15" i="7"/>
  <c r="BX15" i="7"/>
  <c r="BY15" i="7" s="1"/>
  <c r="BV15" i="7"/>
  <c r="BS15" i="7"/>
  <c r="BT15" i="7" s="1"/>
  <c r="BQ15" i="7"/>
  <c r="BL15" i="7"/>
  <c r="BI15" i="7"/>
  <c r="BG15" i="7"/>
  <c r="BD15" i="7"/>
  <c r="BE15" i="7" s="1"/>
  <c r="BB15" i="7"/>
  <c r="AY15" i="7"/>
  <c r="AZ15" i="7" s="1"/>
  <c r="AW15" i="7"/>
  <c r="AT15" i="7"/>
  <c r="AR15" i="7"/>
  <c r="AO15" i="7"/>
  <c r="AP15" i="7" s="1"/>
  <c r="AM15" i="7"/>
  <c r="AJ15" i="7"/>
  <c r="AK15" i="7" s="1"/>
  <c r="AH15" i="7"/>
  <c r="AE15" i="7"/>
  <c r="AF15" i="7" s="1"/>
  <c r="Z15" i="7"/>
  <c r="X15" i="7"/>
  <c r="U15" i="7"/>
  <c r="S15" i="7"/>
  <c r="P15" i="7"/>
  <c r="Q15" i="7" s="1"/>
  <c r="N15" i="7"/>
  <c r="K15" i="7"/>
  <c r="L15" i="7" s="1"/>
  <c r="I15" i="7"/>
  <c r="F15" i="7"/>
  <c r="G15" i="7" s="1"/>
  <c r="CK15" i="7" s="1"/>
  <c r="D15" i="7"/>
  <c r="CL13" i="7"/>
  <c r="CL83" i="7" s="1"/>
  <c r="CJ13" i="7"/>
  <c r="CJ83" i="7" s="1"/>
  <c r="CG13" i="7"/>
  <c r="CG83" i="7" s="1"/>
  <c r="CE13" i="7"/>
  <c r="CE83" i="7" s="1"/>
  <c r="CB13" i="7"/>
  <c r="CB83" i="7" s="1"/>
  <c r="BZ13" i="7"/>
  <c r="BZ83" i="7" s="1"/>
  <c r="BW13" i="7"/>
  <c r="BW83" i="7" s="1"/>
  <c r="BU13" i="7"/>
  <c r="BU83" i="7" s="1"/>
  <c r="BR13" i="7"/>
  <c r="BR83" i="7" s="1"/>
  <c r="BP13" i="7"/>
  <c r="BP83" i="7" s="1"/>
  <c r="BM13" i="7"/>
  <c r="BM83" i="7" s="1"/>
  <c r="BK13" i="7"/>
  <c r="BK83" i="7" s="1"/>
  <c r="BH13" i="7"/>
  <c r="BH83" i="7" s="1"/>
  <c r="BF13" i="7"/>
  <c r="BF83" i="7" s="1"/>
  <c r="BC13" i="7"/>
  <c r="BC83" i="7" s="1"/>
  <c r="BA13" i="7"/>
  <c r="BA83" i="7" s="1"/>
  <c r="AX83" i="7"/>
  <c r="AV13" i="7"/>
  <c r="AV83" i="7" s="1"/>
  <c r="AS13" i="7"/>
  <c r="AS83" i="7" s="1"/>
  <c r="AQ13" i="7"/>
  <c r="AQ83" i="7" s="1"/>
  <c r="AN13" i="7"/>
  <c r="AN83" i="7" s="1"/>
  <c r="AL13" i="7"/>
  <c r="AL83" i="7" s="1"/>
  <c r="AG13" i="7"/>
  <c r="AG83" i="7" s="1"/>
  <c r="AD13" i="7"/>
  <c r="AD83" i="7" s="1"/>
  <c r="AB13" i="7"/>
  <c r="AB83" i="7" s="1"/>
  <c r="Y13" i="7"/>
  <c r="Y83" i="7" s="1"/>
  <c r="W83" i="7"/>
  <c r="V13" i="7"/>
  <c r="V83" i="7" s="1"/>
  <c r="T13" i="7"/>
  <c r="T83" i="7" s="1"/>
  <c r="R13" i="7"/>
  <c r="R83" i="7" s="1"/>
  <c r="O13" i="7"/>
  <c r="O83" i="7" s="1"/>
  <c r="M13" i="7"/>
  <c r="M83" i="7" s="1"/>
  <c r="J13" i="7"/>
  <c r="J83" i="7" s="1"/>
  <c r="H13" i="7"/>
  <c r="H83" i="7" s="1"/>
  <c r="E13" i="7"/>
  <c r="E83" i="7" s="1"/>
  <c r="C13" i="7"/>
  <c r="C83" i="7" s="1"/>
  <c r="CM12" i="7"/>
  <c r="CH12" i="7"/>
  <c r="CI12" i="7" s="1"/>
  <c r="CF12" i="7"/>
  <c r="CC12" i="7"/>
  <c r="CD12" i="7" s="1"/>
  <c r="CA12" i="7"/>
  <c r="BX12" i="7"/>
  <c r="BY12" i="7" s="1"/>
  <c r="BV12" i="7"/>
  <c r="BS12" i="7"/>
  <c r="BT12" i="7" s="1"/>
  <c r="BQ12" i="7"/>
  <c r="BN12" i="7"/>
  <c r="BO12" i="7" s="1"/>
  <c r="BL12" i="7"/>
  <c r="BI12" i="7"/>
  <c r="BJ12" i="7" s="1"/>
  <c r="BG12" i="7"/>
  <c r="BD12" i="7"/>
  <c r="BE12" i="7" s="1"/>
  <c r="BB12" i="7"/>
  <c r="AY12" i="7"/>
  <c r="AZ12" i="7" s="1"/>
  <c r="AW12" i="7"/>
  <c r="AT12" i="7"/>
  <c r="AU12" i="7" s="1"/>
  <c r="AR12" i="7"/>
  <c r="AO12" i="7"/>
  <c r="AP12" i="7" s="1"/>
  <c r="AM12" i="7"/>
  <c r="AJ12" i="7"/>
  <c r="AK12" i="7" s="1"/>
  <c r="AH12" i="7"/>
  <c r="AE12" i="7"/>
  <c r="AF12" i="7" s="1"/>
  <c r="AC12" i="7"/>
  <c r="Z12" i="7"/>
  <c r="AA12" i="7" s="1"/>
  <c r="X12" i="7"/>
  <c r="U12" i="7"/>
  <c r="S12" i="7"/>
  <c r="P12" i="7"/>
  <c r="Q12" i="7" s="1"/>
  <c r="N12" i="7"/>
  <c r="K12" i="7"/>
  <c r="L12" i="7" s="1"/>
  <c r="I12" i="7"/>
  <c r="F12" i="7"/>
  <c r="G12" i="7" s="1"/>
  <c r="CK12" i="7" s="1"/>
  <c r="D12" i="7"/>
  <c r="CM11" i="7"/>
  <c r="CH11" i="7"/>
  <c r="CI11" i="7" s="1"/>
  <c r="CF11" i="7"/>
  <c r="CC11" i="7"/>
  <c r="CD11" i="7" s="1"/>
  <c r="CA11" i="7"/>
  <c r="BX11" i="7"/>
  <c r="BY11" i="7" s="1"/>
  <c r="BV11" i="7"/>
  <c r="BS11" i="7"/>
  <c r="BT11" i="7" s="1"/>
  <c r="BQ11" i="7"/>
  <c r="BN11" i="7"/>
  <c r="BO11" i="7" s="1"/>
  <c r="BL11" i="7"/>
  <c r="BI11" i="7"/>
  <c r="BJ11" i="7" s="1"/>
  <c r="BG11" i="7"/>
  <c r="BD11" i="7"/>
  <c r="BE11" i="7" s="1"/>
  <c r="BB11" i="7"/>
  <c r="AY11" i="7"/>
  <c r="AZ11" i="7" s="1"/>
  <c r="AW11" i="7"/>
  <c r="AT11" i="7"/>
  <c r="AU11" i="7" s="1"/>
  <c r="AR11" i="7"/>
  <c r="AO11" i="7"/>
  <c r="AP11" i="7" s="1"/>
  <c r="AM11" i="7"/>
  <c r="AJ11" i="7"/>
  <c r="AK11" i="7" s="1"/>
  <c r="AH11" i="7"/>
  <c r="AE11" i="7"/>
  <c r="AF11" i="7" s="1"/>
  <c r="AC11" i="7"/>
  <c r="Z11" i="7"/>
  <c r="AA11" i="7" s="1"/>
  <c r="X11" i="7"/>
  <c r="U11" i="7"/>
  <c r="S11" i="7"/>
  <c r="P11" i="7"/>
  <c r="Q11" i="7" s="1"/>
  <c r="N11" i="7"/>
  <c r="K11" i="7"/>
  <c r="L11" i="7" s="1"/>
  <c r="I11" i="7"/>
  <c r="F11" i="7"/>
  <c r="G11" i="7" s="1"/>
  <c r="CK11" i="7" s="1"/>
  <c r="D11" i="7"/>
  <c r="CM10" i="7"/>
  <c r="CH10" i="7"/>
  <c r="CI10" i="7" s="1"/>
  <c r="CF10" i="7"/>
  <c r="CC10" i="7"/>
  <c r="CD10" i="7" s="1"/>
  <c r="CA10" i="7"/>
  <c r="BX10" i="7"/>
  <c r="BY10" i="7" s="1"/>
  <c r="BV10" i="7"/>
  <c r="BS10" i="7"/>
  <c r="BT10" i="7" s="1"/>
  <c r="BQ10" i="7"/>
  <c r="BN10" i="7"/>
  <c r="BO10" i="7" s="1"/>
  <c r="BL10" i="7"/>
  <c r="BI10" i="7"/>
  <c r="BJ10" i="7" s="1"/>
  <c r="BG10" i="7"/>
  <c r="BD10" i="7"/>
  <c r="BE10" i="7" s="1"/>
  <c r="BB10" i="7"/>
  <c r="AY10" i="7"/>
  <c r="AZ10" i="7" s="1"/>
  <c r="AW10" i="7"/>
  <c r="AT10" i="7"/>
  <c r="AU10" i="7" s="1"/>
  <c r="AR10" i="7"/>
  <c r="AO10" i="7"/>
  <c r="AP10" i="7" s="1"/>
  <c r="AM10" i="7"/>
  <c r="AJ10" i="7"/>
  <c r="AK10" i="7" s="1"/>
  <c r="AH10" i="7"/>
  <c r="AE10" i="7"/>
  <c r="AF10" i="7" s="1"/>
  <c r="AC10" i="7"/>
  <c r="Z10" i="7"/>
  <c r="AA10" i="7" s="1"/>
  <c r="X10" i="7"/>
  <c r="U10" i="7"/>
  <c r="S10" i="7"/>
  <c r="P10" i="7"/>
  <c r="Q10" i="7" s="1"/>
  <c r="N10" i="7"/>
  <c r="K10" i="7"/>
  <c r="L10" i="7" s="1"/>
  <c r="I10" i="7"/>
  <c r="F10" i="7"/>
  <c r="G10" i="7" s="1"/>
  <c r="CK10" i="7" s="1"/>
  <c r="D10" i="7"/>
  <c r="CM9" i="7"/>
  <c r="CH9" i="7"/>
  <c r="CI9" i="7" s="1"/>
  <c r="CF9" i="7"/>
  <c r="CC9" i="7"/>
  <c r="CD9" i="7" s="1"/>
  <c r="CA9" i="7"/>
  <c r="BX9" i="7"/>
  <c r="BY9" i="7" s="1"/>
  <c r="BV9" i="7"/>
  <c r="BS9" i="7"/>
  <c r="BT9" i="7" s="1"/>
  <c r="BQ9" i="7"/>
  <c r="BN9" i="7"/>
  <c r="BO9" i="7" s="1"/>
  <c r="BL9" i="7"/>
  <c r="BI9" i="7"/>
  <c r="BJ9" i="7" s="1"/>
  <c r="BG9" i="7"/>
  <c r="BD9" i="7"/>
  <c r="BE9" i="7" s="1"/>
  <c r="BB9" i="7"/>
  <c r="AY9" i="7"/>
  <c r="AZ9" i="7" s="1"/>
  <c r="AW9" i="7"/>
  <c r="AT9" i="7"/>
  <c r="AU9" i="7" s="1"/>
  <c r="AR9" i="7"/>
  <c r="AO9" i="7"/>
  <c r="AP9" i="7" s="1"/>
  <c r="AM9" i="7"/>
  <c r="AJ9" i="7"/>
  <c r="AK9" i="7" s="1"/>
  <c r="AH9" i="7"/>
  <c r="AE9" i="7"/>
  <c r="AF9" i="7" s="1"/>
  <c r="AC9" i="7"/>
  <c r="Z9" i="7"/>
  <c r="AA9" i="7" s="1"/>
  <c r="X9" i="7"/>
  <c r="U9" i="7"/>
  <c r="S9" i="7"/>
  <c r="P9" i="7"/>
  <c r="Q9" i="7" s="1"/>
  <c r="N9" i="7"/>
  <c r="K9" i="7"/>
  <c r="L9" i="7" s="1"/>
  <c r="I9" i="7"/>
  <c r="F9" i="7"/>
  <c r="G9" i="7" s="1"/>
  <c r="D9" i="7"/>
  <c r="CM8" i="7"/>
  <c r="CH8" i="7"/>
  <c r="CI8" i="7" s="1"/>
  <c r="CF8" i="7"/>
  <c r="CC8" i="7"/>
  <c r="CD8" i="7" s="1"/>
  <c r="CA8" i="7"/>
  <c r="BX8" i="7"/>
  <c r="BY8" i="7" s="1"/>
  <c r="BV8" i="7"/>
  <c r="BS8" i="7"/>
  <c r="BT8" i="7" s="1"/>
  <c r="BQ8" i="7"/>
  <c r="BN8" i="7"/>
  <c r="BO8" i="7" s="1"/>
  <c r="BL8" i="7"/>
  <c r="BI8" i="7"/>
  <c r="BJ8" i="7" s="1"/>
  <c r="BG8" i="7"/>
  <c r="BD8" i="7"/>
  <c r="BE8" i="7" s="1"/>
  <c r="BB8" i="7"/>
  <c r="AY8" i="7"/>
  <c r="AZ8" i="7" s="1"/>
  <c r="AW8" i="7"/>
  <c r="AT8" i="7"/>
  <c r="AU8" i="7" s="1"/>
  <c r="AR8" i="7"/>
  <c r="AO8" i="7"/>
  <c r="AP8" i="7" s="1"/>
  <c r="AM8" i="7"/>
  <c r="AJ8" i="7"/>
  <c r="AK8" i="7" s="1"/>
  <c r="AH8" i="7"/>
  <c r="AE8" i="7"/>
  <c r="AF8" i="7" s="1"/>
  <c r="AC8" i="7"/>
  <c r="Z8" i="7"/>
  <c r="AA8" i="7" s="1"/>
  <c r="X8" i="7"/>
  <c r="U8" i="7"/>
  <c r="S8" i="7"/>
  <c r="P8" i="7"/>
  <c r="Q8" i="7" s="1"/>
  <c r="N8" i="7"/>
  <c r="K8" i="7"/>
  <c r="L8" i="7" s="1"/>
  <c r="I8" i="7"/>
  <c r="F8" i="7"/>
  <c r="G8" i="7" s="1"/>
  <c r="CK8" i="7" s="1"/>
  <c r="D8" i="7"/>
  <c r="CM7" i="7"/>
  <c r="CH7" i="7"/>
  <c r="CI7" i="7" s="1"/>
  <c r="CF7" i="7"/>
  <c r="CC7" i="7"/>
  <c r="CD7" i="7" s="1"/>
  <c r="CA7" i="7"/>
  <c r="BX7" i="7"/>
  <c r="BY7" i="7" s="1"/>
  <c r="BV7" i="7"/>
  <c r="BS7" i="7"/>
  <c r="BT7" i="7" s="1"/>
  <c r="BQ7" i="7"/>
  <c r="BN7" i="7"/>
  <c r="BO7" i="7" s="1"/>
  <c r="BL7" i="7"/>
  <c r="BI7" i="7"/>
  <c r="BJ7" i="7" s="1"/>
  <c r="BG7" i="7"/>
  <c r="BD7" i="7"/>
  <c r="BE7" i="7" s="1"/>
  <c r="BB7" i="7"/>
  <c r="AY7" i="7"/>
  <c r="AZ7" i="7" s="1"/>
  <c r="AW7" i="7"/>
  <c r="AT7" i="7"/>
  <c r="AU7" i="7" s="1"/>
  <c r="AR7" i="7"/>
  <c r="AO7" i="7"/>
  <c r="AP7" i="7" s="1"/>
  <c r="AM7" i="7"/>
  <c r="AJ7" i="7"/>
  <c r="AK7" i="7" s="1"/>
  <c r="AH7" i="7"/>
  <c r="AE7" i="7"/>
  <c r="AF7" i="7" s="1"/>
  <c r="AC7" i="7"/>
  <c r="Z7" i="7"/>
  <c r="AA7" i="7" s="1"/>
  <c r="X7" i="7"/>
  <c r="U7" i="7"/>
  <c r="S7" i="7"/>
  <c r="P7" i="7"/>
  <c r="Q7" i="7" s="1"/>
  <c r="N7" i="7"/>
  <c r="K7" i="7"/>
  <c r="L7" i="7" s="1"/>
  <c r="I7" i="7"/>
  <c r="F7" i="7"/>
  <c r="G7" i="7" s="1"/>
  <c r="CK7" i="7" s="1"/>
  <c r="D7" i="7"/>
  <c r="CM6" i="7"/>
  <c r="CH6" i="7"/>
  <c r="CI6" i="7" s="1"/>
  <c r="CF6" i="7"/>
  <c r="CC6" i="7"/>
  <c r="CD6" i="7" s="1"/>
  <c r="CA6" i="7"/>
  <c r="BX6" i="7"/>
  <c r="BY6" i="7" s="1"/>
  <c r="BV6" i="7"/>
  <c r="BS6" i="7"/>
  <c r="BT6" i="7" s="1"/>
  <c r="BQ6" i="7"/>
  <c r="BN6" i="7"/>
  <c r="BO6" i="7" s="1"/>
  <c r="BL6" i="7"/>
  <c r="BI6" i="7"/>
  <c r="BJ6" i="7" s="1"/>
  <c r="BG6" i="7"/>
  <c r="BD6" i="7"/>
  <c r="BE6" i="7" s="1"/>
  <c r="BB6" i="7"/>
  <c r="AY6" i="7"/>
  <c r="AZ6" i="7" s="1"/>
  <c r="AW6" i="7"/>
  <c r="AT6" i="7"/>
  <c r="AU6" i="7" s="1"/>
  <c r="AR6" i="7"/>
  <c r="AO6" i="7"/>
  <c r="AP6" i="7" s="1"/>
  <c r="AJ6" i="7"/>
  <c r="AK6" i="7" s="1"/>
  <c r="AH6" i="7"/>
  <c r="AE6" i="7"/>
  <c r="AF6" i="7" s="1"/>
  <c r="AC6" i="7"/>
  <c r="Z6" i="7"/>
  <c r="AA6" i="7" s="1"/>
  <c r="X6" i="7"/>
  <c r="U6" i="7"/>
  <c r="S6" i="7"/>
  <c r="P6" i="7"/>
  <c r="Q6" i="7" s="1"/>
  <c r="N6" i="7"/>
  <c r="K6" i="7"/>
  <c r="L6" i="7" s="1"/>
  <c r="I6" i="7"/>
  <c r="F6" i="7"/>
  <c r="G6" i="7" s="1"/>
  <c r="CK6" i="7" s="1"/>
  <c r="D6" i="7"/>
  <c r="CM5" i="7"/>
  <c r="CH5" i="7"/>
  <c r="CI5" i="7" s="1"/>
  <c r="CF5" i="7"/>
  <c r="CC5" i="7"/>
  <c r="CD5" i="7" s="1"/>
  <c r="CA5" i="7"/>
  <c r="BX5" i="7"/>
  <c r="BY5" i="7" s="1"/>
  <c r="BV5" i="7"/>
  <c r="BS5" i="7"/>
  <c r="BT5" i="7" s="1"/>
  <c r="BQ5" i="7"/>
  <c r="BN5" i="7"/>
  <c r="BO5" i="7" s="1"/>
  <c r="BL5" i="7"/>
  <c r="BI5" i="7"/>
  <c r="BJ5" i="7" s="1"/>
  <c r="BG5" i="7"/>
  <c r="BD5" i="7"/>
  <c r="BE5" i="7" s="1"/>
  <c r="BB5" i="7"/>
  <c r="AY5" i="7"/>
  <c r="AZ5" i="7" s="1"/>
  <c r="AW5" i="7"/>
  <c r="AT5" i="7"/>
  <c r="AU5" i="7" s="1"/>
  <c r="AR5" i="7"/>
  <c r="AO5" i="7"/>
  <c r="AP5" i="7" s="1"/>
  <c r="AJ5" i="7"/>
  <c r="AK5" i="7" s="1"/>
  <c r="AH5" i="7"/>
  <c r="AE5" i="7"/>
  <c r="AF5" i="7" s="1"/>
  <c r="AC5" i="7"/>
  <c r="Z5" i="7"/>
  <c r="AA5" i="7" s="1"/>
  <c r="X5" i="7"/>
  <c r="U5" i="7"/>
  <c r="S5" i="7"/>
  <c r="P5" i="7"/>
  <c r="Q5" i="7" s="1"/>
  <c r="N5" i="7"/>
  <c r="K5" i="7"/>
  <c r="L5" i="7" s="1"/>
  <c r="I5" i="7"/>
  <c r="F5" i="7"/>
  <c r="G5" i="7" s="1"/>
  <c r="CK5" i="7" s="1"/>
  <c r="D5" i="7"/>
  <c r="CM4" i="7"/>
  <c r="CH4" i="7"/>
  <c r="CI4" i="7" s="1"/>
  <c r="CF4" i="7"/>
  <c r="CC4" i="7"/>
  <c r="CD4" i="7" s="1"/>
  <c r="CA4" i="7"/>
  <c r="BX4" i="7"/>
  <c r="BY4" i="7" s="1"/>
  <c r="BV4" i="7"/>
  <c r="BS4" i="7"/>
  <c r="BT4" i="7" s="1"/>
  <c r="BQ4" i="7"/>
  <c r="BN4" i="7"/>
  <c r="BO4" i="7" s="1"/>
  <c r="BL4" i="7"/>
  <c r="BI4" i="7"/>
  <c r="BJ4" i="7" s="1"/>
  <c r="BG4" i="7"/>
  <c r="BD4" i="7"/>
  <c r="BE4" i="7" s="1"/>
  <c r="BB4" i="7"/>
  <c r="AY4" i="7"/>
  <c r="AZ4" i="7" s="1"/>
  <c r="AW4" i="7"/>
  <c r="AT4" i="7"/>
  <c r="AU4" i="7" s="1"/>
  <c r="AR4" i="7"/>
  <c r="AO4" i="7"/>
  <c r="AP4" i="7" s="1"/>
  <c r="AJ4" i="7"/>
  <c r="AK4" i="7" s="1"/>
  <c r="AH4" i="7"/>
  <c r="AE4" i="7"/>
  <c r="AF4" i="7" s="1"/>
  <c r="AC4" i="7"/>
  <c r="Z4" i="7"/>
  <c r="AA4" i="7" s="1"/>
  <c r="X4" i="7"/>
  <c r="U4" i="7"/>
  <c r="S4" i="7"/>
  <c r="P4" i="7"/>
  <c r="Q4" i="7" s="1"/>
  <c r="N4" i="7"/>
  <c r="K4" i="7"/>
  <c r="L4" i="7" s="1"/>
  <c r="I4" i="7"/>
  <c r="F4" i="7"/>
  <c r="G4" i="7" s="1"/>
  <c r="CK4" i="7" s="1"/>
  <c r="D4" i="7"/>
  <c r="CM3" i="7"/>
  <c r="CH3" i="7"/>
  <c r="CF3" i="7"/>
  <c r="CC3" i="7"/>
  <c r="CD3" i="7" s="1"/>
  <c r="CA3" i="7"/>
  <c r="BX3" i="7"/>
  <c r="BV3" i="7"/>
  <c r="BS3" i="7"/>
  <c r="BT3" i="7" s="1"/>
  <c r="BQ3" i="7"/>
  <c r="BN3" i="7"/>
  <c r="BL3" i="7"/>
  <c r="BI3" i="7"/>
  <c r="BJ3" i="7" s="1"/>
  <c r="BG3" i="7"/>
  <c r="BD3" i="7"/>
  <c r="BE3" i="7" s="1"/>
  <c r="BB3" i="7"/>
  <c r="AY3" i="7"/>
  <c r="AW3" i="7"/>
  <c r="AT3" i="7"/>
  <c r="AU3" i="7" s="1"/>
  <c r="AR3" i="7"/>
  <c r="AO3" i="7"/>
  <c r="AJ3" i="7"/>
  <c r="AK3" i="7" s="1"/>
  <c r="AH3" i="7"/>
  <c r="AE3" i="7"/>
  <c r="AF3" i="7" s="1"/>
  <c r="AC3" i="7"/>
  <c r="Z3" i="7"/>
  <c r="X3" i="7"/>
  <c r="U3" i="7"/>
  <c r="S3" i="7"/>
  <c r="P3" i="7"/>
  <c r="K3" i="7"/>
  <c r="L3" i="7" s="1"/>
  <c r="I3" i="7"/>
  <c r="F3" i="7"/>
  <c r="G3" i="7" s="1"/>
  <c r="CK3" i="7" s="1"/>
  <c r="D3" i="7"/>
  <c r="BC91" i="6"/>
  <c r="AI85" i="6"/>
  <c r="CJ83" i="6"/>
  <c r="CE83" i="6"/>
  <c r="BZ83" i="6"/>
  <c r="BU83" i="6"/>
  <c r="BK83" i="6"/>
  <c r="BF83" i="6"/>
  <c r="BA83" i="6"/>
  <c r="AV83" i="6"/>
  <c r="AQ83" i="6"/>
  <c r="AG83" i="6"/>
  <c r="AB83" i="6"/>
  <c r="W83" i="6"/>
  <c r="R83" i="6"/>
  <c r="M83" i="6"/>
  <c r="H83" i="6"/>
  <c r="C83" i="6"/>
  <c r="CL82" i="6"/>
  <c r="CL91" i="6" s="1"/>
  <c r="CJ82" i="6"/>
  <c r="CJ91" i="6" s="1"/>
  <c r="CG82" i="6"/>
  <c r="CG91" i="6" s="1"/>
  <c r="CE82" i="6"/>
  <c r="CE91" i="6" s="1"/>
  <c r="CB82" i="6"/>
  <c r="CB91" i="6" s="1"/>
  <c r="BZ82" i="6"/>
  <c r="BZ91" i="6" s="1"/>
  <c r="BW82" i="6"/>
  <c r="BW91" i="6" s="1"/>
  <c r="BU82" i="6"/>
  <c r="BU91" i="6" s="1"/>
  <c r="BR82" i="6"/>
  <c r="BR91" i="6" s="1"/>
  <c r="BP82" i="6"/>
  <c r="BP91" i="6" s="1"/>
  <c r="BM82" i="6"/>
  <c r="BM91" i="6" s="1"/>
  <c r="BK82" i="6"/>
  <c r="BK91" i="6" s="1"/>
  <c r="BH82" i="6"/>
  <c r="BH91" i="6" s="1"/>
  <c r="BF82" i="6"/>
  <c r="BF91" i="6" s="1"/>
  <c r="BA82" i="6"/>
  <c r="BA91" i="6" s="1"/>
  <c r="AX82" i="6"/>
  <c r="AX91" i="6" s="1"/>
  <c r="AV82" i="6"/>
  <c r="AV91" i="6" s="1"/>
  <c r="AS82" i="6"/>
  <c r="AS91" i="6" s="1"/>
  <c r="AQ82" i="6"/>
  <c r="AQ91" i="6" s="1"/>
  <c r="AI82" i="6"/>
  <c r="AI91" i="6" s="1"/>
  <c r="AG82" i="6"/>
  <c r="AG91" i="6" s="1"/>
  <c r="AD82" i="6"/>
  <c r="AD91" i="6" s="1"/>
  <c r="AB82" i="6"/>
  <c r="AB91" i="6" s="1"/>
  <c r="Y82" i="6"/>
  <c r="Y91" i="6" s="1"/>
  <c r="W82" i="6"/>
  <c r="W91" i="6" s="1"/>
  <c r="T82" i="6"/>
  <c r="T91" i="6" s="1"/>
  <c r="R82" i="6"/>
  <c r="R91" i="6" s="1"/>
  <c r="O82" i="6"/>
  <c r="O91" i="6" s="1"/>
  <c r="M82" i="6"/>
  <c r="M91" i="6" s="1"/>
  <c r="J82" i="6"/>
  <c r="J91" i="6" s="1"/>
  <c r="H82" i="6"/>
  <c r="H91" i="6" s="1"/>
  <c r="E82" i="6"/>
  <c r="E91" i="6" s="1"/>
  <c r="C82" i="6"/>
  <c r="C91" i="6" s="1"/>
  <c r="CM81" i="6"/>
  <c r="CH81" i="6"/>
  <c r="CI81" i="6" s="1"/>
  <c r="CF81" i="6"/>
  <c r="CC81" i="6"/>
  <c r="CD81" i="6" s="1"/>
  <c r="CA81" i="6"/>
  <c r="BX81" i="6"/>
  <c r="BY81" i="6" s="1"/>
  <c r="BV81" i="6"/>
  <c r="BS81" i="6"/>
  <c r="BT81" i="6" s="1"/>
  <c r="BQ81" i="6"/>
  <c r="BN81" i="6"/>
  <c r="BO81" i="6" s="1"/>
  <c r="BL81" i="6"/>
  <c r="BG81" i="6"/>
  <c r="BD81" i="6"/>
  <c r="BE81" i="6" s="1"/>
  <c r="BB81" i="6"/>
  <c r="AY81" i="6"/>
  <c r="AZ81" i="6" s="1"/>
  <c r="AW81" i="6"/>
  <c r="AT81" i="6"/>
  <c r="AU81" i="6" s="1"/>
  <c r="AR81" i="6"/>
  <c r="AJ81" i="6"/>
  <c r="AK81" i="6" s="1"/>
  <c r="AH81" i="6"/>
  <c r="AE81" i="6"/>
  <c r="AF81" i="6" s="1"/>
  <c r="AC81" i="6"/>
  <c r="Z81" i="6"/>
  <c r="AA81" i="6" s="1"/>
  <c r="X81" i="6"/>
  <c r="U81" i="6"/>
  <c r="V81" i="6" s="1"/>
  <c r="S81" i="6"/>
  <c r="P81" i="6"/>
  <c r="Q81" i="6" s="1"/>
  <c r="N81" i="6"/>
  <c r="K81" i="6"/>
  <c r="L81" i="6" s="1"/>
  <c r="I81" i="6"/>
  <c r="F81" i="6"/>
  <c r="G81" i="6" s="1"/>
  <c r="D81" i="6"/>
  <c r="CM80" i="6"/>
  <c r="CH80" i="6"/>
  <c r="CI80" i="6" s="1"/>
  <c r="CF80" i="6"/>
  <c r="CC80" i="6"/>
  <c r="CD80" i="6" s="1"/>
  <c r="CA80" i="6"/>
  <c r="BX80" i="6"/>
  <c r="BY80" i="6" s="1"/>
  <c r="BV80" i="6"/>
  <c r="BS80" i="6"/>
  <c r="BT80" i="6" s="1"/>
  <c r="BQ80" i="6"/>
  <c r="BN80" i="6"/>
  <c r="BO80" i="6" s="1"/>
  <c r="BL80" i="6"/>
  <c r="BG80" i="6"/>
  <c r="BD80" i="6"/>
  <c r="BE80" i="6" s="1"/>
  <c r="BB80" i="6"/>
  <c r="AY80" i="6"/>
  <c r="AZ80" i="6" s="1"/>
  <c r="AW80" i="6"/>
  <c r="AT80" i="6"/>
  <c r="AU80" i="6" s="1"/>
  <c r="AR80" i="6"/>
  <c r="AJ80" i="6"/>
  <c r="AK80" i="6" s="1"/>
  <c r="AH80" i="6"/>
  <c r="AE80" i="6"/>
  <c r="AF80" i="6" s="1"/>
  <c r="AC80" i="6"/>
  <c r="Z80" i="6"/>
  <c r="AA80" i="6" s="1"/>
  <c r="X80" i="6"/>
  <c r="U80" i="6"/>
  <c r="V80" i="6" s="1"/>
  <c r="S80" i="6"/>
  <c r="P80" i="6"/>
  <c r="Q80" i="6" s="1"/>
  <c r="N80" i="6"/>
  <c r="K80" i="6"/>
  <c r="L80" i="6" s="1"/>
  <c r="I80" i="6"/>
  <c r="F80" i="6"/>
  <c r="G80" i="6" s="1"/>
  <c r="D80" i="6"/>
  <c r="CM79" i="6"/>
  <c r="CH79" i="6"/>
  <c r="CI79" i="6" s="1"/>
  <c r="CF79" i="6"/>
  <c r="CC79" i="6"/>
  <c r="CD79" i="6" s="1"/>
  <c r="CA79" i="6"/>
  <c r="BX79" i="6"/>
  <c r="BY79" i="6" s="1"/>
  <c r="BV79" i="6"/>
  <c r="BS79" i="6"/>
  <c r="BT79" i="6" s="1"/>
  <c r="BQ79" i="6"/>
  <c r="BN79" i="6"/>
  <c r="BO79" i="6" s="1"/>
  <c r="BL79" i="6"/>
  <c r="BG79" i="6"/>
  <c r="BD79" i="6"/>
  <c r="BE79" i="6" s="1"/>
  <c r="BB79" i="6"/>
  <c r="AY79" i="6"/>
  <c r="AZ79" i="6" s="1"/>
  <c r="AW79" i="6"/>
  <c r="AT79" i="6"/>
  <c r="AU79" i="6" s="1"/>
  <c r="AR79" i="6"/>
  <c r="AJ79" i="6"/>
  <c r="AK79" i="6" s="1"/>
  <c r="AH79" i="6"/>
  <c r="AE79" i="6"/>
  <c r="AF79" i="6" s="1"/>
  <c r="AC79" i="6"/>
  <c r="Z79" i="6"/>
  <c r="AA79" i="6" s="1"/>
  <c r="X79" i="6"/>
  <c r="U79" i="6"/>
  <c r="V79" i="6" s="1"/>
  <c r="S79" i="6"/>
  <c r="P79" i="6"/>
  <c r="Q79" i="6" s="1"/>
  <c r="N79" i="6"/>
  <c r="K79" i="6"/>
  <c r="L79" i="6" s="1"/>
  <c r="I79" i="6"/>
  <c r="F79" i="6"/>
  <c r="G79" i="6" s="1"/>
  <c r="D79" i="6"/>
  <c r="CM78" i="6"/>
  <c r="CH78" i="6"/>
  <c r="CI78" i="6" s="1"/>
  <c r="CF78" i="6"/>
  <c r="CC78" i="6"/>
  <c r="CD78" i="6" s="1"/>
  <c r="CA78" i="6"/>
  <c r="BX78" i="6"/>
  <c r="BY78" i="6" s="1"/>
  <c r="BV78" i="6"/>
  <c r="BS78" i="6"/>
  <c r="BT78" i="6" s="1"/>
  <c r="BQ78" i="6"/>
  <c r="BN78" i="6"/>
  <c r="BO78" i="6" s="1"/>
  <c r="BL78" i="6"/>
  <c r="BG78" i="6"/>
  <c r="BD78" i="6"/>
  <c r="BE78" i="6" s="1"/>
  <c r="BB78" i="6"/>
  <c r="AY78" i="6"/>
  <c r="AZ78" i="6" s="1"/>
  <c r="AW78" i="6"/>
  <c r="AT78" i="6"/>
  <c r="AU78" i="6" s="1"/>
  <c r="AR78" i="6"/>
  <c r="AJ78" i="6"/>
  <c r="AK78" i="6" s="1"/>
  <c r="AH78" i="6"/>
  <c r="AE78" i="6"/>
  <c r="AF78" i="6" s="1"/>
  <c r="AC78" i="6"/>
  <c r="Z78" i="6"/>
  <c r="AA78" i="6" s="1"/>
  <c r="X78" i="6"/>
  <c r="U78" i="6"/>
  <c r="V78" i="6" s="1"/>
  <c r="S78" i="6"/>
  <c r="P78" i="6"/>
  <c r="Q78" i="6" s="1"/>
  <c r="N78" i="6"/>
  <c r="K78" i="6"/>
  <c r="L78" i="6" s="1"/>
  <c r="I78" i="6"/>
  <c r="F78" i="6"/>
  <c r="G78" i="6" s="1"/>
  <c r="D78" i="6"/>
  <c r="CM77" i="6"/>
  <c r="CH77" i="6"/>
  <c r="CI77" i="6" s="1"/>
  <c r="CF77" i="6"/>
  <c r="CC77" i="6"/>
  <c r="CD77" i="6" s="1"/>
  <c r="CA77" i="6"/>
  <c r="BX77" i="6"/>
  <c r="BY77" i="6" s="1"/>
  <c r="BV77" i="6"/>
  <c r="BS77" i="6"/>
  <c r="BT77" i="6" s="1"/>
  <c r="BQ77" i="6"/>
  <c r="BN77" i="6"/>
  <c r="BO77" i="6" s="1"/>
  <c r="BL77" i="6"/>
  <c r="BG77" i="6"/>
  <c r="BD77" i="6"/>
  <c r="BE77" i="6" s="1"/>
  <c r="BB77" i="6"/>
  <c r="AY77" i="6"/>
  <c r="AZ77" i="6" s="1"/>
  <c r="AW77" i="6"/>
  <c r="AT77" i="6"/>
  <c r="AU77" i="6" s="1"/>
  <c r="AR77" i="6"/>
  <c r="AJ77" i="6"/>
  <c r="AK77" i="6" s="1"/>
  <c r="AH77" i="6"/>
  <c r="AE77" i="6"/>
  <c r="AF77" i="6" s="1"/>
  <c r="AC77" i="6"/>
  <c r="Z77" i="6"/>
  <c r="AA77" i="6" s="1"/>
  <c r="X77" i="6"/>
  <c r="U77" i="6"/>
  <c r="V77" i="6" s="1"/>
  <c r="S77" i="6"/>
  <c r="P77" i="6"/>
  <c r="Q77" i="6" s="1"/>
  <c r="N77" i="6"/>
  <c r="K77" i="6"/>
  <c r="L77" i="6" s="1"/>
  <c r="I77" i="6"/>
  <c r="F77" i="6"/>
  <c r="G77" i="6" s="1"/>
  <c r="D77" i="6"/>
  <c r="CM76" i="6"/>
  <c r="CH76" i="6"/>
  <c r="CI76" i="6" s="1"/>
  <c r="CF76" i="6"/>
  <c r="CC76" i="6"/>
  <c r="CD76" i="6" s="1"/>
  <c r="CA76" i="6"/>
  <c r="BX76" i="6"/>
  <c r="BY76" i="6" s="1"/>
  <c r="BV76" i="6"/>
  <c r="BS76" i="6"/>
  <c r="BT76" i="6" s="1"/>
  <c r="BQ76" i="6"/>
  <c r="BN76" i="6"/>
  <c r="BO76" i="6" s="1"/>
  <c r="BL76" i="6"/>
  <c r="BG76" i="6"/>
  <c r="BD76" i="6"/>
  <c r="BE76" i="6" s="1"/>
  <c r="BB76" i="6"/>
  <c r="AY76" i="6"/>
  <c r="AZ76" i="6" s="1"/>
  <c r="AW76" i="6"/>
  <c r="AT76" i="6"/>
  <c r="AU76" i="6" s="1"/>
  <c r="AR76" i="6"/>
  <c r="AJ76" i="6"/>
  <c r="AK76" i="6" s="1"/>
  <c r="AH76" i="6"/>
  <c r="AE76" i="6"/>
  <c r="AF76" i="6" s="1"/>
  <c r="AC76" i="6"/>
  <c r="Z76" i="6"/>
  <c r="AA76" i="6" s="1"/>
  <c r="X76" i="6"/>
  <c r="U76" i="6"/>
  <c r="V76" i="6" s="1"/>
  <c r="S76" i="6"/>
  <c r="P76" i="6"/>
  <c r="Q76" i="6" s="1"/>
  <c r="N76" i="6"/>
  <c r="K76" i="6"/>
  <c r="L76" i="6" s="1"/>
  <c r="I76" i="6"/>
  <c r="F76" i="6"/>
  <c r="G76" i="6" s="1"/>
  <c r="D76" i="6"/>
  <c r="CM75" i="6"/>
  <c r="CH75" i="6"/>
  <c r="CI75" i="6" s="1"/>
  <c r="CF75" i="6"/>
  <c r="CC75" i="6"/>
  <c r="CD75" i="6" s="1"/>
  <c r="CA75" i="6"/>
  <c r="BX75" i="6"/>
  <c r="BY75" i="6" s="1"/>
  <c r="BV75" i="6"/>
  <c r="BS75" i="6"/>
  <c r="BQ75" i="6"/>
  <c r="BN75" i="6"/>
  <c r="BO75" i="6" s="1"/>
  <c r="BL75" i="6"/>
  <c r="BG75" i="6"/>
  <c r="BD75" i="6"/>
  <c r="BE75" i="6" s="1"/>
  <c r="BB75" i="6"/>
  <c r="AY75" i="6"/>
  <c r="AZ75" i="6" s="1"/>
  <c r="AW75" i="6"/>
  <c r="AT75" i="6"/>
  <c r="AU75" i="6" s="1"/>
  <c r="AR75" i="6"/>
  <c r="AJ75" i="6"/>
  <c r="AK75" i="6" s="1"/>
  <c r="AH75" i="6"/>
  <c r="AE75" i="6"/>
  <c r="AF75" i="6" s="1"/>
  <c r="AC75" i="6"/>
  <c r="Z75" i="6"/>
  <c r="AA75" i="6" s="1"/>
  <c r="X75" i="6"/>
  <c r="U75" i="6"/>
  <c r="V75" i="6" s="1"/>
  <c r="S75" i="6"/>
  <c r="P75" i="6"/>
  <c r="Q75" i="6" s="1"/>
  <c r="N75" i="6"/>
  <c r="K75" i="6"/>
  <c r="L75" i="6" s="1"/>
  <c r="I75" i="6"/>
  <c r="F75" i="6"/>
  <c r="G75" i="6" s="1"/>
  <c r="D75" i="6"/>
  <c r="CM74" i="6"/>
  <c r="CH74" i="6"/>
  <c r="CI74" i="6" s="1"/>
  <c r="CF74" i="6"/>
  <c r="CC74" i="6"/>
  <c r="CA74" i="6"/>
  <c r="BX74" i="6"/>
  <c r="BV74" i="6"/>
  <c r="BS74" i="6"/>
  <c r="BT74" i="6" s="1"/>
  <c r="BQ74" i="6"/>
  <c r="BN74" i="6"/>
  <c r="BL74" i="6"/>
  <c r="BG74" i="6"/>
  <c r="BD74" i="6"/>
  <c r="BB74" i="6"/>
  <c r="AY74" i="6"/>
  <c r="AZ74" i="6" s="1"/>
  <c r="AW74" i="6"/>
  <c r="AT74" i="6"/>
  <c r="AU74" i="6" s="1"/>
  <c r="AR74" i="6"/>
  <c r="AJ74" i="6"/>
  <c r="AH74" i="6"/>
  <c r="AE74" i="6"/>
  <c r="AC74" i="6"/>
  <c r="Z74" i="6"/>
  <c r="X74" i="6"/>
  <c r="U74" i="6"/>
  <c r="V74" i="6" s="1"/>
  <c r="S74" i="6"/>
  <c r="P74" i="6"/>
  <c r="N74" i="6"/>
  <c r="K74" i="6"/>
  <c r="I74" i="6"/>
  <c r="F74" i="6"/>
  <c r="D74" i="6"/>
  <c r="CL72" i="6"/>
  <c r="CL90" i="6" s="1"/>
  <c r="CJ72" i="6"/>
  <c r="CJ90" i="6" s="1"/>
  <c r="CG72" i="6"/>
  <c r="CG90" i="6" s="1"/>
  <c r="CE72" i="6"/>
  <c r="CE90" i="6" s="1"/>
  <c r="CB72" i="6"/>
  <c r="CB90" i="6" s="1"/>
  <c r="BZ72" i="6"/>
  <c r="BZ90" i="6" s="1"/>
  <c r="BW72" i="6"/>
  <c r="BW90" i="6" s="1"/>
  <c r="BU72" i="6"/>
  <c r="BU90" i="6" s="1"/>
  <c r="BR72" i="6"/>
  <c r="BR90" i="6" s="1"/>
  <c r="BP72" i="6"/>
  <c r="BP90" i="6" s="1"/>
  <c r="BM72" i="6"/>
  <c r="BM90" i="6" s="1"/>
  <c r="BK72" i="6"/>
  <c r="BK90" i="6" s="1"/>
  <c r="BH72" i="6"/>
  <c r="BH90" i="6" s="1"/>
  <c r="BF72" i="6"/>
  <c r="BF90" i="6" s="1"/>
  <c r="BC72" i="6"/>
  <c r="BC90" i="6" s="1"/>
  <c r="BA72" i="6"/>
  <c r="BA90" i="6" s="1"/>
  <c r="AX72" i="6"/>
  <c r="AX90" i="6" s="1"/>
  <c r="AV72" i="6"/>
  <c r="AV90" i="6" s="1"/>
  <c r="AS72" i="6"/>
  <c r="AS90" i="6" s="1"/>
  <c r="AQ72" i="6"/>
  <c r="AQ90" i="6" s="1"/>
  <c r="AI72" i="6"/>
  <c r="AI90" i="6" s="1"/>
  <c r="AG72" i="6"/>
  <c r="AG90" i="6" s="1"/>
  <c r="AD72" i="6"/>
  <c r="AD90" i="6" s="1"/>
  <c r="AB72" i="6"/>
  <c r="AB90" i="6" s="1"/>
  <c r="Y72" i="6"/>
  <c r="Y90" i="6" s="1"/>
  <c r="W72" i="6"/>
  <c r="W90" i="6" s="1"/>
  <c r="T72" i="6"/>
  <c r="T90" i="6" s="1"/>
  <c r="R72" i="6"/>
  <c r="R90" i="6" s="1"/>
  <c r="O72" i="6"/>
  <c r="O90" i="6" s="1"/>
  <c r="M72" i="6"/>
  <c r="M90" i="6" s="1"/>
  <c r="J72" i="6"/>
  <c r="J90" i="6" s="1"/>
  <c r="H72" i="6"/>
  <c r="H90" i="6" s="1"/>
  <c r="E72" i="6"/>
  <c r="E90" i="6" s="1"/>
  <c r="C72" i="6"/>
  <c r="C90" i="6" s="1"/>
  <c r="CM71" i="6"/>
  <c r="CH71" i="6"/>
  <c r="CI71" i="6" s="1"/>
  <c r="CF71" i="6"/>
  <c r="CC71" i="6"/>
  <c r="CD71" i="6" s="1"/>
  <c r="CA71" i="6"/>
  <c r="BX71" i="6"/>
  <c r="BY71" i="6" s="1"/>
  <c r="BV71" i="6"/>
  <c r="BS71" i="6"/>
  <c r="BT71" i="6" s="1"/>
  <c r="BQ71" i="6"/>
  <c r="BN71" i="6"/>
  <c r="BO71" i="6" s="1"/>
  <c r="BL71" i="6"/>
  <c r="BG71" i="6"/>
  <c r="BD71" i="6"/>
  <c r="BE71" i="6" s="1"/>
  <c r="BB71" i="6"/>
  <c r="AY71" i="6"/>
  <c r="AZ71" i="6" s="1"/>
  <c r="AW71" i="6"/>
  <c r="AT71" i="6"/>
  <c r="AU71" i="6" s="1"/>
  <c r="AR71" i="6"/>
  <c r="AJ71" i="6"/>
  <c r="AH71" i="6"/>
  <c r="AE71" i="6"/>
  <c r="AF71" i="6" s="1"/>
  <c r="AC71" i="6"/>
  <c r="Z71" i="6"/>
  <c r="AA71" i="6" s="1"/>
  <c r="X71" i="6"/>
  <c r="U71" i="6"/>
  <c r="V71" i="6" s="1"/>
  <c r="S71" i="6"/>
  <c r="P71" i="6"/>
  <c r="Q71" i="6" s="1"/>
  <c r="N71" i="6"/>
  <c r="K71" i="6"/>
  <c r="L71" i="6" s="1"/>
  <c r="I71" i="6"/>
  <c r="F71" i="6"/>
  <c r="G71" i="6" s="1"/>
  <c r="D71" i="6"/>
  <c r="CM70" i="6"/>
  <c r="CH70" i="6"/>
  <c r="CI70" i="6" s="1"/>
  <c r="CF70" i="6"/>
  <c r="CC70" i="6"/>
  <c r="CD70" i="6" s="1"/>
  <c r="CA70" i="6"/>
  <c r="BX70" i="6"/>
  <c r="BY70" i="6" s="1"/>
  <c r="BV70" i="6"/>
  <c r="BS70" i="6"/>
  <c r="BT70" i="6" s="1"/>
  <c r="BQ70" i="6"/>
  <c r="BN70" i="6"/>
  <c r="BO70" i="6" s="1"/>
  <c r="BL70" i="6"/>
  <c r="BG70" i="6"/>
  <c r="BD70" i="6"/>
  <c r="BE70" i="6" s="1"/>
  <c r="BB70" i="6"/>
  <c r="AY70" i="6"/>
  <c r="AZ70" i="6" s="1"/>
  <c r="AW70" i="6"/>
  <c r="AT70" i="6"/>
  <c r="AU70" i="6" s="1"/>
  <c r="AR70" i="6"/>
  <c r="AJ70" i="6"/>
  <c r="AK70" i="6" s="1"/>
  <c r="AH70" i="6"/>
  <c r="AE70" i="6"/>
  <c r="AF70" i="6" s="1"/>
  <c r="AC70" i="6"/>
  <c r="Z70" i="6"/>
  <c r="AA70" i="6" s="1"/>
  <c r="X70" i="6"/>
  <c r="U70" i="6"/>
  <c r="V70" i="6" s="1"/>
  <c r="S70" i="6"/>
  <c r="P70" i="6"/>
  <c r="Q70" i="6" s="1"/>
  <c r="N70" i="6"/>
  <c r="K70" i="6"/>
  <c r="L70" i="6" s="1"/>
  <c r="I70" i="6"/>
  <c r="F70" i="6"/>
  <c r="G70" i="6" s="1"/>
  <c r="D70" i="6"/>
  <c r="CM69" i="6"/>
  <c r="CH69" i="6"/>
  <c r="CI69" i="6" s="1"/>
  <c r="CF69" i="6"/>
  <c r="CC69" i="6"/>
  <c r="CD69" i="6" s="1"/>
  <c r="CA69" i="6"/>
  <c r="BX69" i="6"/>
  <c r="BY69" i="6" s="1"/>
  <c r="BV69" i="6"/>
  <c r="BS69" i="6"/>
  <c r="BT69" i="6" s="1"/>
  <c r="BQ69" i="6"/>
  <c r="BN69" i="6"/>
  <c r="BO69" i="6" s="1"/>
  <c r="BL69" i="6"/>
  <c r="BG69" i="6"/>
  <c r="BD69" i="6"/>
  <c r="BE69" i="6" s="1"/>
  <c r="BB69" i="6"/>
  <c r="AY69" i="6"/>
  <c r="AZ69" i="6" s="1"/>
  <c r="AW69" i="6"/>
  <c r="AT69" i="6"/>
  <c r="AU69" i="6" s="1"/>
  <c r="AR69" i="6"/>
  <c r="AJ69" i="6"/>
  <c r="AK69" i="6" s="1"/>
  <c r="AH69" i="6"/>
  <c r="AE69" i="6"/>
  <c r="AF69" i="6" s="1"/>
  <c r="AC69" i="6"/>
  <c r="Z69" i="6"/>
  <c r="AA69" i="6" s="1"/>
  <c r="X69" i="6"/>
  <c r="U69" i="6"/>
  <c r="V69" i="6" s="1"/>
  <c r="S69" i="6"/>
  <c r="P69" i="6"/>
  <c r="Q69" i="6" s="1"/>
  <c r="N69" i="6"/>
  <c r="K69" i="6"/>
  <c r="L69" i="6" s="1"/>
  <c r="I69" i="6"/>
  <c r="F69" i="6"/>
  <c r="G69" i="6" s="1"/>
  <c r="D69" i="6"/>
  <c r="CM68" i="6"/>
  <c r="CH68" i="6"/>
  <c r="CI68" i="6" s="1"/>
  <c r="CF68" i="6"/>
  <c r="CC68" i="6"/>
  <c r="CD68" i="6" s="1"/>
  <c r="CA68" i="6"/>
  <c r="BX68" i="6"/>
  <c r="BY68" i="6" s="1"/>
  <c r="BV68" i="6"/>
  <c r="BS68" i="6"/>
  <c r="BT68" i="6" s="1"/>
  <c r="BQ68" i="6"/>
  <c r="BN68" i="6"/>
  <c r="BO68" i="6" s="1"/>
  <c r="BL68" i="6"/>
  <c r="BG68" i="6"/>
  <c r="BD68" i="6"/>
  <c r="BE68" i="6" s="1"/>
  <c r="BB68" i="6"/>
  <c r="AY68" i="6"/>
  <c r="AZ68" i="6" s="1"/>
  <c r="AW68" i="6"/>
  <c r="AT68" i="6"/>
  <c r="AU68" i="6" s="1"/>
  <c r="AR68" i="6"/>
  <c r="AJ68" i="6"/>
  <c r="AK68" i="6" s="1"/>
  <c r="AH68" i="6"/>
  <c r="AE68" i="6"/>
  <c r="AF68" i="6" s="1"/>
  <c r="AC68" i="6"/>
  <c r="Z68" i="6"/>
  <c r="AA68" i="6" s="1"/>
  <c r="X68" i="6"/>
  <c r="U68" i="6"/>
  <c r="V68" i="6" s="1"/>
  <c r="S68" i="6"/>
  <c r="P68" i="6"/>
  <c r="Q68" i="6" s="1"/>
  <c r="N68" i="6"/>
  <c r="K68" i="6"/>
  <c r="L68" i="6" s="1"/>
  <c r="I68" i="6"/>
  <c r="F68" i="6"/>
  <c r="G68" i="6" s="1"/>
  <c r="D68" i="6"/>
  <c r="CM67" i="6"/>
  <c r="CH67" i="6"/>
  <c r="CI67" i="6" s="1"/>
  <c r="CF67" i="6"/>
  <c r="CC67" i="6"/>
  <c r="CD67" i="6" s="1"/>
  <c r="CA67" i="6"/>
  <c r="BX67" i="6"/>
  <c r="BY67" i="6" s="1"/>
  <c r="BV67" i="6"/>
  <c r="BS67" i="6"/>
  <c r="BT67" i="6" s="1"/>
  <c r="BQ67" i="6"/>
  <c r="BN67" i="6"/>
  <c r="BO67" i="6" s="1"/>
  <c r="BL67" i="6"/>
  <c r="BG67" i="6"/>
  <c r="BD67" i="6"/>
  <c r="BE67" i="6" s="1"/>
  <c r="BB67" i="6"/>
  <c r="AY67" i="6"/>
  <c r="AZ67" i="6" s="1"/>
  <c r="AW67" i="6"/>
  <c r="AT67" i="6"/>
  <c r="AU67" i="6" s="1"/>
  <c r="AR67" i="6"/>
  <c r="AJ67" i="6"/>
  <c r="AK67" i="6" s="1"/>
  <c r="AH67" i="6"/>
  <c r="AE67" i="6"/>
  <c r="AF67" i="6" s="1"/>
  <c r="AC67" i="6"/>
  <c r="Z67" i="6"/>
  <c r="AA67" i="6" s="1"/>
  <c r="X67" i="6"/>
  <c r="U67" i="6"/>
  <c r="V67" i="6" s="1"/>
  <c r="S67" i="6"/>
  <c r="P67" i="6"/>
  <c r="Q67" i="6" s="1"/>
  <c r="N67" i="6"/>
  <c r="K67" i="6"/>
  <c r="L67" i="6" s="1"/>
  <c r="I67" i="6"/>
  <c r="F67" i="6"/>
  <c r="G67" i="6" s="1"/>
  <c r="D67" i="6"/>
  <c r="CM66" i="6"/>
  <c r="CH66" i="6"/>
  <c r="CI66" i="6" s="1"/>
  <c r="CF66" i="6"/>
  <c r="CC66" i="6"/>
  <c r="CD66" i="6" s="1"/>
  <c r="CA66" i="6"/>
  <c r="BX66" i="6"/>
  <c r="BY66" i="6" s="1"/>
  <c r="BV66" i="6"/>
  <c r="BS66" i="6"/>
  <c r="BT66" i="6" s="1"/>
  <c r="BQ66" i="6"/>
  <c r="BN66" i="6"/>
  <c r="BO66" i="6" s="1"/>
  <c r="BL66" i="6"/>
  <c r="BG66" i="6"/>
  <c r="BD66" i="6"/>
  <c r="BE66" i="6" s="1"/>
  <c r="BB66" i="6"/>
  <c r="AY66" i="6"/>
  <c r="AZ66" i="6" s="1"/>
  <c r="AW66" i="6"/>
  <c r="AT66" i="6"/>
  <c r="AU66" i="6" s="1"/>
  <c r="AR66" i="6"/>
  <c r="AJ66" i="6"/>
  <c r="AK66" i="6" s="1"/>
  <c r="AH66" i="6"/>
  <c r="AE66" i="6"/>
  <c r="AF66" i="6" s="1"/>
  <c r="AC66" i="6"/>
  <c r="Z66" i="6"/>
  <c r="AA66" i="6" s="1"/>
  <c r="X66" i="6"/>
  <c r="U66" i="6"/>
  <c r="V66" i="6" s="1"/>
  <c r="S66" i="6"/>
  <c r="P66" i="6"/>
  <c r="Q66" i="6" s="1"/>
  <c r="N66" i="6"/>
  <c r="K66" i="6"/>
  <c r="L66" i="6" s="1"/>
  <c r="I66" i="6"/>
  <c r="F66" i="6"/>
  <c r="G66" i="6" s="1"/>
  <c r="D66" i="6"/>
  <c r="CM65" i="6"/>
  <c r="CH65" i="6"/>
  <c r="CI65" i="6" s="1"/>
  <c r="CF65" i="6"/>
  <c r="CC65" i="6"/>
  <c r="CD65" i="6" s="1"/>
  <c r="CA65" i="6"/>
  <c r="BX65" i="6"/>
  <c r="BY65" i="6" s="1"/>
  <c r="BV65" i="6"/>
  <c r="BS65" i="6"/>
  <c r="BT65" i="6" s="1"/>
  <c r="BQ65" i="6"/>
  <c r="BN65" i="6"/>
  <c r="BO65" i="6" s="1"/>
  <c r="BL65" i="6"/>
  <c r="BG65" i="6"/>
  <c r="BD65" i="6"/>
  <c r="BE65" i="6" s="1"/>
  <c r="BB65" i="6"/>
  <c r="AY65" i="6"/>
  <c r="AZ65" i="6" s="1"/>
  <c r="AW65" i="6"/>
  <c r="AT65" i="6"/>
  <c r="AU65" i="6" s="1"/>
  <c r="AR65" i="6"/>
  <c r="AJ65" i="6"/>
  <c r="AK65" i="6" s="1"/>
  <c r="AH65" i="6"/>
  <c r="AE65" i="6"/>
  <c r="AF65" i="6" s="1"/>
  <c r="AC65" i="6"/>
  <c r="Z65" i="6"/>
  <c r="AA65" i="6" s="1"/>
  <c r="X65" i="6"/>
  <c r="U65" i="6"/>
  <c r="V65" i="6" s="1"/>
  <c r="S65" i="6"/>
  <c r="P65" i="6"/>
  <c r="Q65" i="6" s="1"/>
  <c r="N65" i="6"/>
  <c r="K65" i="6"/>
  <c r="L65" i="6" s="1"/>
  <c r="I65" i="6"/>
  <c r="F65" i="6"/>
  <c r="G65" i="6" s="1"/>
  <c r="D65" i="6"/>
  <c r="CM64" i="6"/>
  <c r="CH64" i="6"/>
  <c r="CI64" i="6" s="1"/>
  <c r="CF64" i="6"/>
  <c r="CC64" i="6"/>
  <c r="CD64" i="6" s="1"/>
  <c r="CA64" i="6"/>
  <c r="BX64" i="6"/>
  <c r="BY64" i="6" s="1"/>
  <c r="BV64" i="6"/>
  <c r="BS64" i="6"/>
  <c r="BT64" i="6" s="1"/>
  <c r="BQ64" i="6"/>
  <c r="BN64" i="6"/>
  <c r="BO64" i="6" s="1"/>
  <c r="BL64" i="6"/>
  <c r="BG64" i="6"/>
  <c r="BD64" i="6"/>
  <c r="BE64" i="6" s="1"/>
  <c r="BB64" i="6"/>
  <c r="AY64" i="6"/>
  <c r="AZ64" i="6" s="1"/>
  <c r="AW64" i="6"/>
  <c r="AT64" i="6"/>
  <c r="AU64" i="6" s="1"/>
  <c r="AR64" i="6"/>
  <c r="AJ64" i="6"/>
  <c r="AK64" i="6" s="1"/>
  <c r="AH64" i="6"/>
  <c r="AE64" i="6"/>
  <c r="AF64" i="6" s="1"/>
  <c r="AC64" i="6"/>
  <c r="Z64" i="6"/>
  <c r="AA64" i="6" s="1"/>
  <c r="X64" i="6"/>
  <c r="U64" i="6"/>
  <c r="V64" i="6" s="1"/>
  <c r="S64" i="6"/>
  <c r="P64" i="6"/>
  <c r="Q64" i="6" s="1"/>
  <c r="N64" i="6"/>
  <c r="K64" i="6"/>
  <c r="L64" i="6" s="1"/>
  <c r="I64" i="6"/>
  <c r="F64" i="6"/>
  <c r="G64" i="6" s="1"/>
  <c r="D64" i="6"/>
  <c r="CM63" i="6"/>
  <c r="CH63" i="6"/>
  <c r="CI63" i="6" s="1"/>
  <c r="CF63" i="6"/>
  <c r="CC63" i="6"/>
  <c r="CA63" i="6"/>
  <c r="BX63" i="6"/>
  <c r="BY63" i="6" s="1"/>
  <c r="BV63" i="6"/>
  <c r="BS63" i="6"/>
  <c r="BT63" i="6" s="1"/>
  <c r="BQ63" i="6"/>
  <c r="BN63" i="6"/>
  <c r="BO63" i="6" s="1"/>
  <c r="BL63" i="6"/>
  <c r="BG63" i="6"/>
  <c r="BD63" i="6"/>
  <c r="BB63" i="6"/>
  <c r="AY63" i="6"/>
  <c r="AW63" i="6"/>
  <c r="AT63" i="6"/>
  <c r="AU63" i="6" s="1"/>
  <c r="AR63" i="6"/>
  <c r="AJ63" i="6"/>
  <c r="AK63" i="6" s="1"/>
  <c r="AH63" i="6"/>
  <c r="AE63" i="6"/>
  <c r="AC63" i="6"/>
  <c r="Z63" i="6"/>
  <c r="AA63" i="6" s="1"/>
  <c r="X63" i="6"/>
  <c r="U63" i="6"/>
  <c r="V63" i="6" s="1"/>
  <c r="S63" i="6"/>
  <c r="P63" i="6"/>
  <c r="N63" i="6"/>
  <c r="K63" i="6"/>
  <c r="I63" i="6"/>
  <c r="F63" i="6"/>
  <c r="G63" i="6" s="1"/>
  <c r="D63" i="6"/>
  <c r="CL61" i="6"/>
  <c r="CL89" i="6" s="1"/>
  <c r="CJ61" i="6"/>
  <c r="CJ89" i="6" s="1"/>
  <c r="CG61" i="6"/>
  <c r="CG89" i="6" s="1"/>
  <c r="CE61" i="6"/>
  <c r="CE89" i="6" s="1"/>
  <c r="CB61" i="6"/>
  <c r="CB89" i="6" s="1"/>
  <c r="BZ61" i="6"/>
  <c r="BZ89" i="6" s="1"/>
  <c r="BW61" i="6"/>
  <c r="BW89" i="6" s="1"/>
  <c r="BU61" i="6"/>
  <c r="BU89" i="6" s="1"/>
  <c r="BR61" i="6"/>
  <c r="BR89" i="6" s="1"/>
  <c r="BP61" i="6"/>
  <c r="BP89" i="6" s="1"/>
  <c r="BM61" i="6"/>
  <c r="BM89" i="6" s="1"/>
  <c r="BK61" i="6"/>
  <c r="BK89" i="6" s="1"/>
  <c r="BH61" i="6"/>
  <c r="BH89" i="6" s="1"/>
  <c r="BF61" i="6"/>
  <c r="BF89" i="6" s="1"/>
  <c r="BC61" i="6"/>
  <c r="BC89" i="6" s="1"/>
  <c r="BA61" i="6"/>
  <c r="BA89" i="6" s="1"/>
  <c r="AX61" i="6"/>
  <c r="AX89" i="6" s="1"/>
  <c r="AV61" i="6"/>
  <c r="AV89" i="6" s="1"/>
  <c r="AS61" i="6"/>
  <c r="AS89" i="6" s="1"/>
  <c r="AQ61" i="6"/>
  <c r="AQ89" i="6" s="1"/>
  <c r="AI61" i="6"/>
  <c r="AI89" i="6" s="1"/>
  <c r="AG61" i="6"/>
  <c r="AG89" i="6" s="1"/>
  <c r="AD61" i="6"/>
  <c r="AD89" i="6" s="1"/>
  <c r="AB61" i="6"/>
  <c r="AB89" i="6" s="1"/>
  <c r="Y61" i="6"/>
  <c r="Y89" i="6" s="1"/>
  <c r="W61" i="6"/>
  <c r="W89" i="6" s="1"/>
  <c r="T61" i="6"/>
  <c r="T89" i="6" s="1"/>
  <c r="R61" i="6"/>
  <c r="R89" i="6" s="1"/>
  <c r="O61" i="6"/>
  <c r="O89" i="6" s="1"/>
  <c r="M61" i="6"/>
  <c r="M89" i="6" s="1"/>
  <c r="J61" i="6"/>
  <c r="J89" i="6" s="1"/>
  <c r="H61" i="6"/>
  <c r="H89" i="6" s="1"/>
  <c r="E61" i="6"/>
  <c r="E89" i="6" s="1"/>
  <c r="C61" i="6"/>
  <c r="C89" i="6" s="1"/>
  <c r="CM60" i="6"/>
  <c r="CH60" i="6"/>
  <c r="CI60" i="6" s="1"/>
  <c r="CF60" i="6"/>
  <c r="CC60" i="6"/>
  <c r="CD60" i="6" s="1"/>
  <c r="CA60" i="6"/>
  <c r="BX60" i="6"/>
  <c r="BY60" i="6" s="1"/>
  <c r="BV60" i="6"/>
  <c r="BS60" i="6"/>
  <c r="BT60" i="6" s="1"/>
  <c r="BQ60" i="6"/>
  <c r="BN60" i="6"/>
  <c r="BO60" i="6" s="1"/>
  <c r="BL60" i="6"/>
  <c r="BJ60" i="6"/>
  <c r="BG60" i="6"/>
  <c r="BD60" i="6"/>
  <c r="BE60" i="6" s="1"/>
  <c r="BB60" i="6"/>
  <c r="AY60" i="6"/>
  <c r="AZ60" i="6" s="1"/>
  <c r="AW60" i="6"/>
  <c r="AT60" i="6"/>
  <c r="AU60" i="6" s="1"/>
  <c r="AR60" i="6"/>
  <c r="AJ60" i="6"/>
  <c r="AK60" i="6" s="1"/>
  <c r="AH60" i="6"/>
  <c r="AE60" i="6"/>
  <c r="AF60" i="6" s="1"/>
  <c r="AC60" i="6"/>
  <c r="Z60" i="6"/>
  <c r="AA60" i="6" s="1"/>
  <c r="X60" i="6"/>
  <c r="U60" i="6"/>
  <c r="V60" i="6" s="1"/>
  <c r="S60" i="6"/>
  <c r="P60" i="6"/>
  <c r="Q60" i="6" s="1"/>
  <c r="N60" i="6"/>
  <c r="K60" i="6"/>
  <c r="L60" i="6" s="1"/>
  <c r="I60" i="6"/>
  <c r="F60" i="6"/>
  <c r="G60" i="6" s="1"/>
  <c r="D60" i="6"/>
  <c r="CM59" i="6"/>
  <c r="CH59" i="6"/>
  <c r="CI59" i="6" s="1"/>
  <c r="CF59" i="6"/>
  <c r="CC59" i="6"/>
  <c r="CD59" i="6" s="1"/>
  <c r="CA59" i="6"/>
  <c r="BX59" i="6"/>
  <c r="BY59" i="6" s="1"/>
  <c r="BV59" i="6"/>
  <c r="BS59" i="6"/>
  <c r="BT59" i="6" s="1"/>
  <c r="BQ59" i="6"/>
  <c r="BN59" i="6"/>
  <c r="BO59" i="6" s="1"/>
  <c r="BL59" i="6"/>
  <c r="BJ59" i="6"/>
  <c r="BG59" i="6"/>
  <c r="BD59" i="6"/>
  <c r="BE59" i="6" s="1"/>
  <c r="BB59" i="6"/>
  <c r="AY59" i="6"/>
  <c r="AZ59" i="6" s="1"/>
  <c r="AW59" i="6"/>
  <c r="AT59" i="6"/>
  <c r="AU59" i="6" s="1"/>
  <c r="AR59" i="6"/>
  <c r="AJ59" i="6"/>
  <c r="AK59" i="6" s="1"/>
  <c r="AH59" i="6"/>
  <c r="AE59" i="6"/>
  <c r="AF59" i="6" s="1"/>
  <c r="AC59" i="6"/>
  <c r="Z59" i="6"/>
  <c r="AA59" i="6" s="1"/>
  <c r="X59" i="6"/>
  <c r="U59" i="6"/>
  <c r="V59" i="6" s="1"/>
  <c r="S59" i="6"/>
  <c r="P59" i="6"/>
  <c r="Q59" i="6" s="1"/>
  <c r="N59" i="6"/>
  <c r="K59" i="6"/>
  <c r="L59" i="6" s="1"/>
  <c r="I59" i="6"/>
  <c r="F59" i="6"/>
  <c r="G59" i="6" s="1"/>
  <c r="D59" i="6"/>
  <c r="CM58" i="6"/>
  <c r="CH58" i="6"/>
  <c r="CI58" i="6" s="1"/>
  <c r="CF58" i="6"/>
  <c r="CC58" i="6"/>
  <c r="CD58" i="6" s="1"/>
  <c r="CA58" i="6"/>
  <c r="BX58" i="6"/>
  <c r="BY58" i="6" s="1"/>
  <c r="BV58" i="6"/>
  <c r="BS58" i="6"/>
  <c r="BT58" i="6" s="1"/>
  <c r="BQ58" i="6"/>
  <c r="BN58" i="6"/>
  <c r="BO58" i="6" s="1"/>
  <c r="BL58" i="6"/>
  <c r="BJ58" i="6"/>
  <c r="BG58" i="6"/>
  <c r="BD58" i="6"/>
  <c r="BE58" i="6" s="1"/>
  <c r="BB58" i="6"/>
  <c r="AY58" i="6"/>
  <c r="AZ58" i="6" s="1"/>
  <c r="AW58" i="6"/>
  <c r="AT58" i="6"/>
  <c r="AU58" i="6" s="1"/>
  <c r="AR58" i="6"/>
  <c r="AJ58" i="6"/>
  <c r="AK58" i="6" s="1"/>
  <c r="AH58" i="6"/>
  <c r="AE58" i="6"/>
  <c r="AF58" i="6" s="1"/>
  <c r="AC58" i="6"/>
  <c r="Z58" i="6"/>
  <c r="AA58" i="6" s="1"/>
  <c r="X58" i="6"/>
  <c r="U58" i="6"/>
  <c r="V58" i="6" s="1"/>
  <c r="S58" i="6"/>
  <c r="P58" i="6"/>
  <c r="Q58" i="6" s="1"/>
  <c r="N58" i="6"/>
  <c r="K58" i="6"/>
  <c r="L58" i="6" s="1"/>
  <c r="I58" i="6"/>
  <c r="F58" i="6"/>
  <c r="G58" i="6" s="1"/>
  <c r="D58" i="6"/>
  <c r="CM57" i="6"/>
  <c r="CH57" i="6"/>
  <c r="CI57" i="6" s="1"/>
  <c r="CF57" i="6"/>
  <c r="CC57" i="6"/>
  <c r="CD57" i="6" s="1"/>
  <c r="CA57" i="6"/>
  <c r="BX57" i="6"/>
  <c r="BY57" i="6" s="1"/>
  <c r="BV57" i="6"/>
  <c r="BS57" i="6"/>
  <c r="BT57" i="6" s="1"/>
  <c r="BQ57" i="6"/>
  <c r="BN57" i="6"/>
  <c r="BO57" i="6" s="1"/>
  <c r="BL57" i="6"/>
  <c r="BJ57" i="6"/>
  <c r="BG57" i="6"/>
  <c r="BD57" i="6"/>
  <c r="BE57" i="6" s="1"/>
  <c r="BB57" i="6"/>
  <c r="AY57" i="6"/>
  <c r="AZ57" i="6" s="1"/>
  <c r="AW57" i="6"/>
  <c r="AT57" i="6"/>
  <c r="AU57" i="6" s="1"/>
  <c r="AR57" i="6"/>
  <c r="AJ57" i="6"/>
  <c r="AK57" i="6" s="1"/>
  <c r="AH57" i="6"/>
  <c r="AE57" i="6"/>
  <c r="AF57" i="6" s="1"/>
  <c r="AC57" i="6"/>
  <c r="Z57" i="6"/>
  <c r="AA57" i="6" s="1"/>
  <c r="X57" i="6"/>
  <c r="U57" i="6"/>
  <c r="V57" i="6" s="1"/>
  <c r="S57" i="6"/>
  <c r="P57" i="6"/>
  <c r="Q57" i="6" s="1"/>
  <c r="N57" i="6"/>
  <c r="K57" i="6"/>
  <c r="L57" i="6" s="1"/>
  <c r="I57" i="6"/>
  <c r="F57" i="6"/>
  <c r="G57" i="6" s="1"/>
  <c r="D57" i="6"/>
  <c r="CM56" i="6"/>
  <c r="CH56" i="6"/>
  <c r="CI56" i="6" s="1"/>
  <c r="CF56" i="6"/>
  <c r="CC56" i="6"/>
  <c r="CD56" i="6" s="1"/>
  <c r="CA56" i="6"/>
  <c r="BX56" i="6"/>
  <c r="BY56" i="6" s="1"/>
  <c r="BV56" i="6"/>
  <c r="BS56" i="6"/>
  <c r="BT56" i="6" s="1"/>
  <c r="BQ56" i="6"/>
  <c r="BN56" i="6"/>
  <c r="BO56" i="6" s="1"/>
  <c r="BL56" i="6"/>
  <c r="BJ56" i="6"/>
  <c r="BG56" i="6"/>
  <c r="BD56" i="6"/>
  <c r="BE56" i="6" s="1"/>
  <c r="BB56" i="6"/>
  <c r="AY56" i="6"/>
  <c r="AZ56" i="6" s="1"/>
  <c r="AW56" i="6"/>
  <c r="AT56" i="6"/>
  <c r="AU56" i="6" s="1"/>
  <c r="AR56" i="6"/>
  <c r="AJ56" i="6"/>
  <c r="AK56" i="6" s="1"/>
  <c r="AH56" i="6"/>
  <c r="AE56" i="6"/>
  <c r="AF56" i="6" s="1"/>
  <c r="AC56" i="6"/>
  <c r="Z56" i="6"/>
  <c r="AA56" i="6" s="1"/>
  <c r="X56" i="6"/>
  <c r="U56" i="6"/>
  <c r="V56" i="6" s="1"/>
  <c r="S56" i="6"/>
  <c r="P56" i="6"/>
  <c r="Q56" i="6" s="1"/>
  <c r="N56" i="6"/>
  <c r="K56" i="6"/>
  <c r="L56" i="6" s="1"/>
  <c r="I56" i="6"/>
  <c r="F56" i="6"/>
  <c r="G56" i="6" s="1"/>
  <c r="D56" i="6"/>
  <c r="CM55" i="6"/>
  <c r="CH55" i="6"/>
  <c r="CI55" i="6" s="1"/>
  <c r="CF55" i="6"/>
  <c r="CC55" i="6"/>
  <c r="CD55" i="6" s="1"/>
  <c r="CA55" i="6"/>
  <c r="BX55" i="6"/>
  <c r="BY55" i="6" s="1"/>
  <c r="BV55" i="6"/>
  <c r="BS55" i="6"/>
  <c r="BT55" i="6" s="1"/>
  <c r="BQ55" i="6"/>
  <c r="BN55" i="6"/>
  <c r="BO55" i="6" s="1"/>
  <c r="BL55" i="6"/>
  <c r="BJ55" i="6"/>
  <c r="BG55" i="6"/>
  <c r="BD55" i="6"/>
  <c r="BE55" i="6" s="1"/>
  <c r="BB55" i="6"/>
  <c r="AY55" i="6"/>
  <c r="AZ55" i="6" s="1"/>
  <c r="AW55" i="6"/>
  <c r="AT55" i="6"/>
  <c r="AU55" i="6" s="1"/>
  <c r="AR55" i="6"/>
  <c r="AJ55" i="6"/>
  <c r="AK55" i="6" s="1"/>
  <c r="AH55" i="6"/>
  <c r="AE55" i="6"/>
  <c r="AF55" i="6" s="1"/>
  <c r="AC55" i="6"/>
  <c r="Z55" i="6"/>
  <c r="AA55" i="6" s="1"/>
  <c r="X55" i="6"/>
  <c r="U55" i="6"/>
  <c r="V55" i="6" s="1"/>
  <c r="S55" i="6"/>
  <c r="P55" i="6"/>
  <c r="Q55" i="6" s="1"/>
  <c r="N55" i="6"/>
  <c r="K55" i="6"/>
  <c r="L55" i="6" s="1"/>
  <c r="I55" i="6"/>
  <c r="F55" i="6"/>
  <c r="G55" i="6" s="1"/>
  <c r="D55" i="6"/>
  <c r="CM54" i="6"/>
  <c r="CH54" i="6"/>
  <c r="CI54" i="6" s="1"/>
  <c r="CF54" i="6"/>
  <c r="CC54" i="6"/>
  <c r="CD54" i="6" s="1"/>
  <c r="CA54" i="6"/>
  <c r="BX54" i="6"/>
  <c r="BY54" i="6" s="1"/>
  <c r="BV54" i="6"/>
  <c r="BS54" i="6"/>
  <c r="BT54" i="6" s="1"/>
  <c r="BQ54" i="6"/>
  <c r="BN54" i="6"/>
  <c r="BO54" i="6" s="1"/>
  <c r="BL54" i="6"/>
  <c r="BJ54" i="6"/>
  <c r="BG54" i="6"/>
  <c r="BD54" i="6"/>
  <c r="BE54" i="6" s="1"/>
  <c r="BB54" i="6"/>
  <c r="AY54" i="6"/>
  <c r="AZ54" i="6" s="1"/>
  <c r="AW54" i="6"/>
  <c r="AT54" i="6"/>
  <c r="AU54" i="6" s="1"/>
  <c r="AR54" i="6"/>
  <c r="AJ54" i="6"/>
  <c r="AK54" i="6" s="1"/>
  <c r="AH54" i="6"/>
  <c r="AE54" i="6"/>
  <c r="AF54" i="6" s="1"/>
  <c r="AC54" i="6"/>
  <c r="Z54" i="6"/>
  <c r="AA54" i="6" s="1"/>
  <c r="X54" i="6"/>
  <c r="U54" i="6"/>
  <c r="V54" i="6" s="1"/>
  <c r="S54" i="6"/>
  <c r="P54" i="6"/>
  <c r="Q54" i="6" s="1"/>
  <c r="N54" i="6"/>
  <c r="K54" i="6"/>
  <c r="L54" i="6" s="1"/>
  <c r="I54" i="6"/>
  <c r="F54" i="6"/>
  <c r="G54" i="6" s="1"/>
  <c r="D54" i="6"/>
  <c r="CM53" i="6"/>
  <c r="CH53" i="6"/>
  <c r="CI53" i="6" s="1"/>
  <c r="CF53" i="6"/>
  <c r="CC53" i="6"/>
  <c r="CD53" i="6" s="1"/>
  <c r="CA53" i="6"/>
  <c r="BX53" i="6"/>
  <c r="BY53" i="6" s="1"/>
  <c r="BV53" i="6"/>
  <c r="BS53" i="6"/>
  <c r="BT53" i="6" s="1"/>
  <c r="BQ53" i="6"/>
  <c r="BN53" i="6"/>
  <c r="BO53" i="6" s="1"/>
  <c r="BL53" i="6"/>
  <c r="BJ53" i="6"/>
  <c r="BG53" i="6"/>
  <c r="BD53" i="6"/>
  <c r="BE53" i="6" s="1"/>
  <c r="BB53" i="6"/>
  <c r="AY53" i="6"/>
  <c r="AZ53" i="6" s="1"/>
  <c r="AW53" i="6"/>
  <c r="AT53" i="6"/>
  <c r="AU53" i="6" s="1"/>
  <c r="AR53" i="6"/>
  <c r="AJ53" i="6"/>
  <c r="AK53" i="6" s="1"/>
  <c r="AH53" i="6"/>
  <c r="AE53" i="6"/>
  <c r="AF53" i="6" s="1"/>
  <c r="AC53" i="6"/>
  <c r="Z53" i="6"/>
  <c r="AA53" i="6" s="1"/>
  <c r="X53" i="6"/>
  <c r="U53" i="6"/>
  <c r="V53" i="6" s="1"/>
  <c r="S53" i="6"/>
  <c r="P53" i="6"/>
  <c r="Q53" i="6" s="1"/>
  <c r="N53" i="6"/>
  <c r="K53" i="6"/>
  <c r="L53" i="6" s="1"/>
  <c r="I53" i="6"/>
  <c r="F53" i="6"/>
  <c r="G53" i="6" s="1"/>
  <c r="D53" i="6"/>
  <c r="CM52" i="6"/>
  <c r="CH52" i="6"/>
  <c r="CI52" i="6" s="1"/>
  <c r="CF52" i="6"/>
  <c r="CC52" i="6"/>
  <c r="CD52" i="6" s="1"/>
  <c r="CA52" i="6"/>
  <c r="BX52" i="6"/>
  <c r="BY52" i="6" s="1"/>
  <c r="BV52" i="6"/>
  <c r="BS52" i="6"/>
  <c r="BT52" i="6" s="1"/>
  <c r="BQ52" i="6"/>
  <c r="BN52" i="6"/>
  <c r="BO52" i="6" s="1"/>
  <c r="BL52" i="6"/>
  <c r="BJ52" i="6"/>
  <c r="BG52" i="6"/>
  <c r="BD52" i="6"/>
  <c r="BE52" i="6" s="1"/>
  <c r="BB52" i="6"/>
  <c r="AY52" i="6"/>
  <c r="AZ52" i="6" s="1"/>
  <c r="AW52" i="6"/>
  <c r="AT52" i="6"/>
  <c r="AU52" i="6" s="1"/>
  <c r="AR52" i="6"/>
  <c r="AJ52" i="6"/>
  <c r="AK52" i="6" s="1"/>
  <c r="AH52" i="6"/>
  <c r="AE52" i="6"/>
  <c r="AF52" i="6" s="1"/>
  <c r="AC52" i="6"/>
  <c r="Z52" i="6"/>
  <c r="AA52" i="6" s="1"/>
  <c r="X52" i="6"/>
  <c r="U52" i="6"/>
  <c r="V52" i="6" s="1"/>
  <c r="S52" i="6"/>
  <c r="P52" i="6"/>
  <c r="Q52" i="6" s="1"/>
  <c r="N52" i="6"/>
  <c r="K52" i="6"/>
  <c r="L52" i="6" s="1"/>
  <c r="I52" i="6"/>
  <c r="F52" i="6"/>
  <c r="G52" i="6" s="1"/>
  <c r="D52" i="6"/>
  <c r="CM51" i="6"/>
  <c r="CH51" i="6"/>
  <c r="CI51" i="6" s="1"/>
  <c r="CF51" i="6"/>
  <c r="CC51" i="6"/>
  <c r="CD51" i="6" s="1"/>
  <c r="CA51" i="6"/>
  <c r="BX51" i="6"/>
  <c r="BV51" i="6"/>
  <c r="BS51" i="6"/>
  <c r="BT51" i="6" s="1"/>
  <c r="BQ51" i="6"/>
  <c r="BN51" i="6"/>
  <c r="BL51" i="6"/>
  <c r="BJ51" i="6"/>
  <c r="BG51" i="6"/>
  <c r="BD51" i="6"/>
  <c r="BB51" i="6"/>
  <c r="AY51" i="6"/>
  <c r="AW51" i="6"/>
  <c r="AT51" i="6"/>
  <c r="AR51" i="6"/>
  <c r="AJ51" i="6"/>
  <c r="AK51" i="6" s="1"/>
  <c r="AH51" i="6"/>
  <c r="AE51" i="6"/>
  <c r="AC51" i="6"/>
  <c r="Z51" i="6"/>
  <c r="X51" i="6"/>
  <c r="U51" i="6"/>
  <c r="S51" i="6"/>
  <c r="P51" i="6"/>
  <c r="N51" i="6"/>
  <c r="K51" i="6"/>
  <c r="L51" i="6" s="1"/>
  <c r="I51" i="6"/>
  <c r="F51" i="6"/>
  <c r="G51" i="6" s="1"/>
  <c r="D51" i="6"/>
  <c r="CL49" i="6"/>
  <c r="CL88" i="6" s="1"/>
  <c r="CJ49" i="6"/>
  <c r="CJ88" i="6" s="1"/>
  <c r="CG49" i="6"/>
  <c r="CG88" i="6" s="1"/>
  <c r="CE49" i="6"/>
  <c r="CE88" i="6" s="1"/>
  <c r="CB49" i="6"/>
  <c r="CB88" i="6" s="1"/>
  <c r="BZ49" i="6"/>
  <c r="BZ88" i="6" s="1"/>
  <c r="BW49" i="6"/>
  <c r="BW88" i="6" s="1"/>
  <c r="BU49" i="6"/>
  <c r="BU88" i="6" s="1"/>
  <c r="BR49" i="6"/>
  <c r="BR88" i="6" s="1"/>
  <c r="BP49" i="6"/>
  <c r="BP88" i="6" s="1"/>
  <c r="BM49" i="6"/>
  <c r="BM88" i="6" s="1"/>
  <c r="BK49" i="6"/>
  <c r="BK88" i="6" s="1"/>
  <c r="BH49" i="6"/>
  <c r="BH88" i="6" s="1"/>
  <c r="BF49" i="6"/>
  <c r="BF88" i="6" s="1"/>
  <c r="BC49" i="6"/>
  <c r="BC88" i="6" s="1"/>
  <c r="BA49" i="6"/>
  <c r="BA88" i="6" s="1"/>
  <c r="AX49" i="6"/>
  <c r="AX88" i="6" s="1"/>
  <c r="AV49" i="6"/>
  <c r="AV88" i="6" s="1"/>
  <c r="AS49" i="6"/>
  <c r="AS88" i="6" s="1"/>
  <c r="AQ49" i="6"/>
  <c r="AQ88" i="6" s="1"/>
  <c r="AI49" i="6"/>
  <c r="AI88" i="6" s="1"/>
  <c r="AG49" i="6"/>
  <c r="AG88" i="6" s="1"/>
  <c r="AD49" i="6"/>
  <c r="AD88" i="6" s="1"/>
  <c r="AB49" i="6"/>
  <c r="AB88" i="6" s="1"/>
  <c r="Y49" i="6"/>
  <c r="Y88" i="6" s="1"/>
  <c r="W49" i="6"/>
  <c r="W88" i="6" s="1"/>
  <c r="T49" i="6"/>
  <c r="T88" i="6" s="1"/>
  <c r="R49" i="6"/>
  <c r="R88" i="6" s="1"/>
  <c r="O49" i="6"/>
  <c r="O88" i="6" s="1"/>
  <c r="M49" i="6"/>
  <c r="M88" i="6" s="1"/>
  <c r="J49" i="6"/>
  <c r="J88" i="6" s="1"/>
  <c r="H49" i="6"/>
  <c r="H88" i="6" s="1"/>
  <c r="E49" i="6"/>
  <c r="E88" i="6" s="1"/>
  <c r="C88" i="6"/>
  <c r="CM48" i="6"/>
  <c r="CH48" i="6"/>
  <c r="CI48" i="6" s="1"/>
  <c r="CF48" i="6"/>
  <c r="CC48" i="6"/>
  <c r="CD48" i="6" s="1"/>
  <c r="CA48" i="6"/>
  <c r="BX48" i="6"/>
  <c r="BY48" i="6" s="1"/>
  <c r="BV48" i="6"/>
  <c r="BS48" i="6"/>
  <c r="BT48" i="6" s="1"/>
  <c r="BQ48" i="6"/>
  <c r="BN48" i="6"/>
  <c r="BO48" i="6" s="1"/>
  <c r="BL48" i="6"/>
  <c r="BG48" i="6"/>
  <c r="BD48" i="6"/>
  <c r="BE48" i="6" s="1"/>
  <c r="BB48" i="6"/>
  <c r="AY48" i="6"/>
  <c r="AZ48" i="6" s="1"/>
  <c r="AW48" i="6"/>
  <c r="AT48" i="6"/>
  <c r="AU48" i="6" s="1"/>
  <c r="AR48" i="6"/>
  <c r="AJ48" i="6"/>
  <c r="AK48" i="6" s="1"/>
  <c r="AH48" i="6"/>
  <c r="AE48" i="6"/>
  <c r="AF48" i="6" s="1"/>
  <c r="AC48" i="6"/>
  <c r="Z48" i="6"/>
  <c r="AA48" i="6" s="1"/>
  <c r="X48" i="6"/>
  <c r="U48" i="6"/>
  <c r="V48" i="6" s="1"/>
  <c r="S48" i="6"/>
  <c r="P48" i="6"/>
  <c r="Q48" i="6" s="1"/>
  <c r="N48" i="6"/>
  <c r="K48" i="6"/>
  <c r="L48" i="6" s="1"/>
  <c r="I48" i="6"/>
  <c r="F48" i="6"/>
  <c r="G48" i="6" s="1"/>
  <c r="D48" i="6"/>
  <c r="CM47" i="6"/>
  <c r="CH47" i="6"/>
  <c r="CI47" i="6" s="1"/>
  <c r="CF47" i="6"/>
  <c r="CC47" i="6"/>
  <c r="CD47" i="6" s="1"/>
  <c r="CA47" i="6"/>
  <c r="BX47" i="6"/>
  <c r="BY47" i="6" s="1"/>
  <c r="BV47" i="6"/>
  <c r="BS47" i="6"/>
  <c r="BT47" i="6" s="1"/>
  <c r="BQ47" i="6"/>
  <c r="BN47" i="6"/>
  <c r="BO47" i="6" s="1"/>
  <c r="BL47" i="6"/>
  <c r="BG47" i="6"/>
  <c r="BD47" i="6"/>
  <c r="BE47" i="6" s="1"/>
  <c r="BB47" i="6"/>
  <c r="AY47" i="6"/>
  <c r="AZ47" i="6" s="1"/>
  <c r="AW47" i="6"/>
  <c r="AT47" i="6"/>
  <c r="AU47" i="6" s="1"/>
  <c r="AR47" i="6"/>
  <c r="AJ47" i="6"/>
  <c r="AK47" i="6" s="1"/>
  <c r="AH47" i="6"/>
  <c r="AE47" i="6"/>
  <c r="AF47" i="6" s="1"/>
  <c r="AC47" i="6"/>
  <c r="Z47" i="6"/>
  <c r="AA47" i="6" s="1"/>
  <c r="X47" i="6"/>
  <c r="U47" i="6"/>
  <c r="V47" i="6" s="1"/>
  <c r="S47" i="6"/>
  <c r="P47" i="6"/>
  <c r="Q47" i="6" s="1"/>
  <c r="N47" i="6"/>
  <c r="K47" i="6"/>
  <c r="L47" i="6" s="1"/>
  <c r="I47" i="6"/>
  <c r="F47" i="6"/>
  <c r="G47" i="6" s="1"/>
  <c r="D47" i="6"/>
  <c r="CM46" i="6"/>
  <c r="CH46" i="6"/>
  <c r="CI46" i="6" s="1"/>
  <c r="CF46" i="6"/>
  <c r="CC46" i="6"/>
  <c r="CD46" i="6" s="1"/>
  <c r="CA46" i="6"/>
  <c r="BX46" i="6"/>
  <c r="BY46" i="6" s="1"/>
  <c r="BV46" i="6"/>
  <c r="BS46" i="6"/>
  <c r="BT46" i="6" s="1"/>
  <c r="BQ46" i="6"/>
  <c r="BN46" i="6"/>
  <c r="BO46" i="6" s="1"/>
  <c r="BL46" i="6"/>
  <c r="BG46" i="6"/>
  <c r="BD46" i="6"/>
  <c r="BE46" i="6" s="1"/>
  <c r="BB46" i="6"/>
  <c r="AY46" i="6"/>
  <c r="AZ46" i="6" s="1"/>
  <c r="AW46" i="6"/>
  <c r="AT46" i="6"/>
  <c r="AU46" i="6" s="1"/>
  <c r="AR46" i="6"/>
  <c r="AJ46" i="6"/>
  <c r="AK46" i="6" s="1"/>
  <c r="AH46" i="6"/>
  <c r="AE46" i="6"/>
  <c r="AF46" i="6" s="1"/>
  <c r="AC46" i="6"/>
  <c r="Z46" i="6"/>
  <c r="AA46" i="6" s="1"/>
  <c r="X46" i="6"/>
  <c r="U46" i="6"/>
  <c r="V46" i="6" s="1"/>
  <c r="S46" i="6"/>
  <c r="P46" i="6"/>
  <c r="Q46" i="6" s="1"/>
  <c r="N46" i="6"/>
  <c r="K46" i="6"/>
  <c r="L46" i="6" s="1"/>
  <c r="I46" i="6"/>
  <c r="F46" i="6"/>
  <c r="G46" i="6" s="1"/>
  <c r="D46" i="6"/>
  <c r="CM45" i="6"/>
  <c r="CH45" i="6"/>
  <c r="CI45" i="6" s="1"/>
  <c r="CF45" i="6"/>
  <c r="CC45" i="6"/>
  <c r="CD45" i="6" s="1"/>
  <c r="CA45" i="6"/>
  <c r="BX45" i="6"/>
  <c r="BY45" i="6" s="1"/>
  <c r="BV45" i="6"/>
  <c r="BS45" i="6"/>
  <c r="BT45" i="6" s="1"/>
  <c r="BQ45" i="6"/>
  <c r="BN45" i="6"/>
  <c r="BO45" i="6" s="1"/>
  <c r="BL45" i="6"/>
  <c r="BG45" i="6"/>
  <c r="BD45" i="6"/>
  <c r="BE45" i="6" s="1"/>
  <c r="BB45" i="6"/>
  <c r="AY45" i="6"/>
  <c r="AZ45" i="6" s="1"/>
  <c r="AW45" i="6"/>
  <c r="AT45" i="6"/>
  <c r="AU45" i="6" s="1"/>
  <c r="AR45" i="6"/>
  <c r="AJ45" i="6"/>
  <c r="AK45" i="6" s="1"/>
  <c r="AH45" i="6"/>
  <c r="AE45" i="6"/>
  <c r="AF45" i="6" s="1"/>
  <c r="AC45" i="6"/>
  <c r="Z45" i="6"/>
  <c r="AA45" i="6" s="1"/>
  <c r="X45" i="6"/>
  <c r="U45" i="6"/>
  <c r="V45" i="6" s="1"/>
  <c r="S45" i="6"/>
  <c r="P45" i="6"/>
  <c r="Q45" i="6" s="1"/>
  <c r="N45" i="6"/>
  <c r="K45" i="6"/>
  <c r="L45" i="6" s="1"/>
  <c r="I45" i="6"/>
  <c r="F45" i="6"/>
  <c r="G45" i="6" s="1"/>
  <c r="D45" i="6"/>
  <c r="CM44" i="6"/>
  <c r="CH44" i="6"/>
  <c r="CI44" i="6" s="1"/>
  <c r="CF44" i="6"/>
  <c r="CC44" i="6"/>
  <c r="CD44" i="6" s="1"/>
  <c r="CA44" i="6"/>
  <c r="BX44" i="6"/>
  <c r="BY44" i="6" s="1"/>
  <c r="BV44" i="6"/>
  <c r="BS44" i="6"/>
  <c r="BT44" i="6" s="1"/>
  <c r="BQ44" i="6"/>
  <c r="BN44" i="6"/>
  <c r="BO44" i="6" s="1"/>
  <c r="BL44" i="6"/>
  <c r="BG44" i="6"/>
  <c r="BD44" i="6"/>
  <c r="BE44" i="6" s="1"/>
  <c r="BB44" i="6"/>
  <c r="AY44" i="6"/>
  <c r="AZ44" i="6" s="1"/>
  <c r="AW44" i="6"/>
  <c r="AT44" i="6"/>
  <c r="AU44" i="6" s="1"/>
  <c r="AR44" i="6"/>
  <c r="AJ44" i="6"/>
  <c r="AK44" i="6" s="1"/>
  <c r="AH44" i="6"/>
  <c r="AE44" i="6"/>
  <c r="AF44" i="6" s="1"/>
  <c r="AC44" i="6"/>
  <c r="Z44" i="6"/>
  <c r="AA44" i="6" s="1"/>
  <c r="X44" i="6"/>
  <c r="U44" i="6"/>
  <c r="V44" i="6" s="1"/>
  <c r="S44" i="6"/>
  <c r="P44" i="6"/>
  <c r="Q44" i="6" s="1"/>
  <c r="N44" i="6"/>
  <c r="K44" i="6"/>
  <c r="L44" i="6" s="1"/>
  <c r="I44" i="6"/>
  <c r="F44" i="6"/>
  <c r="G44" i="6" s="1"/>
  <c r="D44" i="6"/>
  <c r="CM43" i="6"/>
  <c r="CH43" i="6"/>
  <c r="CI43" i="6" s="1"/>
  <c r="CF43" i="6"/>
  <c r="CC43" i="6"/>
  <c r="CD43" i="6" s="1"/>
  <c r="CA43" i="6"/>
  <c r="BX43" i="6"/>
  <c r="BY43" i="6" s="1"/>
  <c r="BV43" i="6"/>
  <c r="BS43" i="6"/>
  <c r="BT43" i="6" s="1"/>
  <c r="BQ43" i="6"/>
  <c r="BN43" i="6"/>
  <c r="BO43" i="6" s="1"/>
  <c r="BL43" i="6"/>
  <c r="BG43" i="6"/>
  <c r="BD43" i="6"/>
  <c r="BE43" i="6" s="1"/>
  <c r="BB43" i="6"/>
  <c r="AY43" i="6"/>
  <c r="AZ43" i="6" s="1"/>
  <c r="AW43" i="6"/>
  <c r="AT43" i="6"/>
  <c r="AU43" i="6" s="1"/>
  <c r="AR43" i="6"/>
  <c r="AJ43" i="6"/>
  <c r="AK43" i="6" s="1"/>
  <c r="AH43" i="6"/>
  <c r="AE43" i="6"/>
  <c r="AF43" i="6" s="1"/>
  <c r="AC43" i="6"/>
  <c r="Z43" i="6"/>
  <c r="AA43" i="6" s="1"/>
  <c r="X43" i="6"/>
  <c r="U43" i="6"/>
  <c r="V43" i="6" s="1"/>
  <c r="S43" i="6"/>
  <c r="P43" i="6"/>
  <c r="Q43" i="6" s="1"/>
  <c r="N43" i="6"/>
  <c r="K43" i="6"/>
  <c r="L43" i="6" s="1"/>
  <c r="I43" i="6"/>
  <c r="F43" i="6"/>
  <c r="G43" i="6" s="1"/>
  <c r="D43" i="6"/>
  <c r="CM42" i="6"/>
  <c r="CH42" i="6"/>
  <c r="CI42" i="6" s="1"/>
  <c r="CF42" i="6"/>
  <c r="CC42" i="6"/>
  <c r="CD42" i="6" s="1"/>
  <c r="CA42" i="6"/>
  <c r="BX42" i="6"/>
  <c r="BY42" i="6" s="1"/>
  <c r="BV42" i="6"/>
  <c r="BS42" i="6"/>
  <c r="BT42" i="6" s="1"/>
  <c r="BQ42" i="6"/>
  <c r="BN42" i="6"/>
  <c r="BO42" i="6" s="1"/>
  <c r="BL42" i="6"/>
  <c r="BG42" i="6"/>
  <c r="BD42" i="6"/>
  <c r="BE42" i="6" s="1"/>
  <c r="BB42" i="6"/>
  <c r="AY42" i="6"/>
  <c r="AZ42" i="6" s="1"/>
  <c r="AW42" i="6"/>
  <c r="AT42" i="6"/>
  <c r="AU42" i="6" s="1"/>
  <c r="AR42" i="6"/>
  <c r="AJ42" i="6"/>
  <c r="AK42" i="6" s="1"/>
  <c r="AH42" i="6"/>
  <c r="AE42" i="6"/>
  <c r="AF42" i="6" s="1"/>
  <c r="AC42" i="6"/>
  <c r="Z42" i="6"/>
  <c r="AA42" i="6" s="1"/>
  <c r="X42" i="6"/>
  <c r="U42" i="6"/>
  <c r="V42" i="6" s="1"/>
  <c r="S42" i="6"/>
  <c r="P42" i="6"/>
  <c r="Q42" i="6" s="1"/>
  <c r="N42" i="6"/>
  <c r="K42" i="6"/>
  <c r="L42" i="6" s="1"/>
  <c r="I42" i="6"/>
  <c r="F42" i="6"/>
  <c r="G42" i="6" s="1"/>
  <c r="D42" i="6"/>
  <c r="CM41" i="6"/>
  <c r="CH41" i="6"/>
  <c r="CI41" i="6" s="1"/>
  <c r="CF41" i="6"/>
  <c r="CC41" i="6"/>
  <c r="CD41" i="6" s="1"/>
  <c r="CA41" i="6"/>
  <c r="BX41" i="6"/>
  <c r="BY41" i="6" s="1"/>
  <c r="BV41" i="6"/>
  <c r="BS41" i="6"/>
  <c r="BT41" i="6" s="1"/>
  <c r="BQ41" i="6"/>
  <c r="BN41" i="6"/>
  <c r="BO41" i="6" s="1"/>
  <c r="BL41" i="6"/>
  <c r="BG41" i="6"/>
  <c r="BD41" i="6"/>
  <c r="BE41" i="6" s="1"/>
  <c r="BB41" i="6"/>
  <c r="AY41" i="6"/>
  <c r="AZ41" i="6" s="1"/>
  <c r="AW41" i="6"/>
  <c r="AT41" i="6"/>
  <c r="AU41" i="6" s="1"/>
  <c r="AR41" i="6"/>
  <c r="AJ41" i="6"/>
  <c r="AK41" i="6" s="1"/>
  <c r="AH41" i="6"/>
  <c r="AE41" i="6"/>
  <c r="AF41" i="6" s="1"/>
  <c r="AC41" i="6"/>
  <c r="Z41" i="6"/>
  <c r="AA41" i="6" s="1"/>
  <c r="X41" i="6"/>
  <c r="U41" i="6"/>
  <c r="V41" i="6" s="1"/>
  <c r="S41" i="6"/>
  <c r="P41" i="6"/>
  <c r="Q41" i="6" s="1"/>
  <c r="N41" i="6"/>
  <c r="K41" i="6"/>
  <c r="L41" i="6" s="1"/>
  <c r="I41" i="6"/>
  <c r="F41" i="6"/>
  <c r="G41" i="6" s="1"/>
  <c r="D41" i="6"/>
  <c r="CM40" i="6"/>
  <c r="CH40" i="6"/>
  <c r="CI40" i="6" s="1"/>
  <c r="CF40" i="6"/>
  <c r="CC40" i="6"/>
  <c r="CD40" i="6" s="1"/>
  <c r="CA40" i="6"/>
  <c r="BX40" i="6"/>
  <c r="BY40" i="6" s="1"/>
  <c r="BV40" i="6"/>
  <c r="BS40" i="6"/>
  <c r="BT40" i="6" s="1"/>
  <c r="BQ40" i="6"/>
  <c r="BN40" i="6"/>
  <c r="BO40" i="6" s="1"/>
  <c r="BL40" i="6"/>
  <c r="BG40" i="6"/>
  <c r="BD40" i="6"/>
  <c r="BE40" i="6" s="1"/>
  <c r="BB40" i="6"/>
  <c r="AY40" i="6"/>
  <c r="AZ40" i="6" s="1"/>
  <c r="AW40" i="6"/>
  <c r="AT40" i="6"/>
  <c r="AU40" i="6" s="1"/>
  <c r="AR40" i="6"/>
  <c r="AJ40" i="6"/>
  <c r="AK40" i="6" s="1"/>
  <c r="AH40" i="6"/>
  <c r="AE40" i="6"/>
  <c r="AF40" i="6" s="1"/>
  <c r="AC40" i="6"/>
  <c r="Z40" i="6"/>
  <c r="AA40" i="6" s="1"/>
  <c r="X40" i="6"/>
  <c r="U40" i="6"/>
  <c r="V40" i="6" s="1"/>
  <c r="S40" i="6"/>
  <c r="P40" i="6"/>
  <c r="Q40" i="6" s="1"/>
  <c r="N40" i="6"/>
  <c r="K40" i="6"/>
  <c r="L40" i="6" s="1"/>
  <c r="I40" i="6"/>
  <c r="F40" i="6"/>
  <c r="G40" i="6" s="1"/>
  <c r="D40" i="6"/>
  <c r="CM39" i="6"/>
  <c r="CH39" i="6"/>
  <c r="CF39" i="6"/>
  <c r="CC39" i="6"/>
  <c r="CD39" i="6" s="1"/>
  <c r="CA39" i="6"/>
  <c r="BX39" i="6"/>
  <c r="BV39" i="6"/>
  <c r="BS39" i="6"/>
  <c r="BT39" i="6" s="1"/>
  <c r="BQ39" i="6"/>
  <c r="BN39" i="6"/>
  <c r="BO39" i="6" s="1"/>
  <c r="BL39" i="6"/>
  <c r="BG39" i="6"/>
  <c r="BD39" i="6"/>
  <c r="BB39" i="6"/>
  <c r="AY39" i="6"/>
  <c r="AW39" i="6"/>
  <c r="AT39" i="6"/>
  <c r="AU39" i="6" s="1"/>
  <c r="AR39" i="6"/>
  <c r="AJ39" i="6"/>
  <c r="AH39" i="6"/>
  <c r="AE39" i="6"/>
  <c r="AF39" i="6" s="1"/>
  <c r="AC39" i="6"/>
  <c r="Z39" i="6"/>
  <c r="X39" i="6"/>
  <c r="U39" i="6"/>
  <c r="S39" i="6"/>
  <c r="P39" i="6"/>
  <c r="N39" i="6"/>
  <c r="K39" i="6"/>
  <c r="L39" i="6" s="1"/>
  <c r="I39" i="6"/>
  <c r="F39" i="6"/>
  <c r="G39" i="6" s="1"/>
  <c r="D39" i="6"/>
  <c r="CL37" i="6"/>
  <c r="CL87" i="6" s="1"/>
  <c r="CJ37" i="6"/>
  <c r="CJ87" i="6" s="1"/>
  <c r="CG37" i="6"/>
  <c r="CG87" i="6" s="1"/>
  <c r="CE87" i="6"/>
  <c r="CB37" i="6"/>
  <c r="CB87" i="6" s="1"/>
  <c r="BZ37" i="6"/>
  <c r="BZ87" i="6" s="1"/>
  <c r="BW37" i="6"/>
  <c r="BW87" i="6" s="1"/>
  <c r="BU37" i="6"/>
  <c r="BU87" i="6" s="1"/>
  <c r="BR37" i="6"/>
  <c r="BR87" i="6" s="1"/>
  <c r="BP37" i="6"/>
  <c r="BP87" i="6" s="1"/>
  <c r="BM37" i="6"/>
  <c r="BM87" i="6" s="1"/>
  <c r="BK37" i="6"/>
  <c r="BK87" i="6" s="1"/>
  <c r="BH87" i="6"/>
  <c r="BF37" i="6"/>
  <c r="BF87" i="6" s="1"/>
  <c r="BC37" i="6"/>
  <c r="BC87" i="6" s="1"/>
  <c r="BA37" i="6"/>
  <c r="BA87" i="6" s="1"/>
  <c r="AX37" i="6"/>
  <c r="AX87" i="6" s="1"/>
  <c r="AV37" i="6"/>
  <c r="AV87" i="6" s="1"/>
  <c r="AS37" i="6"/>
  <c r="AS87" i="6" s="1"/>
  <c r="AQ37" i="6"/>
  <c r="AQ87" i="6" s="1"/>
  <c r="AI37" i="6"/>
  <c r="AI87" i="6" s="1"/>
  <c r="AG37" i="6"/>
  <c r="AG87" i="6" s="1"/>
  <c r="AD37" i="6"/>
  <c r="AD87" i="6" s="1"/>
  <c r="AB37" i="6"/>
  <c r="AB87" i="6" s="1"/>
  <c r="Y37" i="6"/>
  <c r="Y87" i="6" s="1"/>
  <c r="W37" i="6"/>
  <c r="W87" i="6" s="1"/>
  <c r="T87" i="6"/>
  <c r="R37" i="6"/>
  <c r="R87" i="6" s="1"/>
  <c r="O37" i="6"/>
  <c r="O87" i="6" s="1"/>
  <c r="M37" i="6"/>
  <c r="M87" i="6" s="1"/>
  <c r="J37" i="6"/>
  <c r="J87" i="6" s="1"/>
  <c r="H37" i="6"/>
  <c r="H87" i="6" s="1"/>
  <c r="E37" i="6"/>
  <c r="E87" i="6" s="1"/>
  <c r="C37" i="6"/>
  <c r="C87" i="6" s="1"/>
  <c r="CM36" i="6"/>
  <c r="CH36" i="6"/>
  <c r="CI36" i="6" s="1"/>
  <c r="CF36" i="6"/>
  <c r="CC36" i="6"/>
  <c r="CD36" i="6" s="1"/>
  <c r="CA36" i="6"/>
  <c r="BX36" i="6"/>
  <c r="BY36" i="6" s="1"/>
  <c r="BV36" i="6"/>
  <c r="BS36" i="6"/>
  <c r="BT36" i="6" s="1"/>
  <c r="BQ36" i="6"/>
  <c r="BN36" i="6"/>
  <c r="BO36" i="6" s="1"/>
  <c r="BL36" i="6"/>
  <c r="BG36" i="6"/>
  <c r="BD36" i="6"/>
  <c r="BE36" i="6" s="1"/>
  <c r="BB36" i="6"/>
  <c r="AY36" i="6"/>
  <c r="AZ36" i="6" s="1"/>
  <c r="AW36" i="6"/>
  <c r="AT36" i="6"/>
  <c r="AU36" i="6" s="1"/>
  <c r="AR36" i="6"/>
  <c r="AJ36" i="6"/>
  <c r="AK36" i="6" s="1"/>
  <c r="AH36" i="6"/>
  <c r="AE36" i="6"/>
  <c r="AF36" i="6" s="1"/>
  <c r="AC36" i="6"/>
  <c r="Z36" i="6"/>
  <c r="AA36" i="6" s="1"/>
  <c r="X36" i="6"/>
  <c r="U36" i="6"/>
  <c r="V36" i="6" s="1"/>
  <c r="S36" i="6"/>
  <c r="P36" i="6"/>
  <c r="Q36" i="6" s="1"/>
  <c r="N36" i="6"/>
  <c r="K36" i="6"/>
  <c r="L36" i="6" s="1"/>
  <c r="I36" i="6"/>
  <c r="F36" i="6"/>
  <c r="G36" i="6" s="1"/>
  <c r="D36" i="6"/>
  <c r="CM34" i="6"/>
  <c r="CH34" i="6"/>
  <c r="CI34" i="6" s="1"/>
  <c r="CF34" i="6"/>
  <c r="CC34" i="6"/>
  <c r="CD34" i="6" s="1"/>
  <c r="CA34" i="6"/>
  <c r="BX34" i="6"/>
  <c r="BY34" i="6" s="1"/>
  <c r="BV34" i="6"/>
  <c r="BS34" i="6"/>
  <c r="BT34" i="6" s="1"/>
  <c r="BQ34" i="6"/>
  <c r="BN34" i="6"/>
  <c r="BO34" i="6" s="1"/>
  <c r="BL34" i="6"/>
  <c r="BG34" i="6"/>
  <c r="BD34" i="6"/>
  <c r="BE34" i="6" s="1"/>
  <c r="BB34" i="6"/>
  <c r="AY34" i="6"/>
  <c r="AZ34" i="6" s="1"/>
  <c r="AW34" i="6"/>
  <c r="AT34" i="6"/>
  <c r="AU34" i="6" s="1"/>
  <c r="AR34" i="6"/>
  <c r="AJ34" i="6"/>
  <c r="AK34" i="6" s="1"/>
  <c r="AH34" i="6"/>
  <c r="AE34" i="6"/>
  <c r="AF34" i="6" s="1"/>
  <c r="AC34" i="6"/>
  <c r="Z34" i="6"/>
  <c r="AA34" i="6" s="1"/>
  <c r="X34" i="6"/>
  <c r="U34" i="6"/>
  <c r="V34" i="6" s="1"/>
  <c r="S34" i="6"/>
  <c r="P34" i="6"/>
  <c r="Q34" i="6" s="1"/>
  <c r="N34" i="6"/>
  <c r="K34" i="6"/>
  <c r="L34" i="6" s="1"/>
  <c r="I34" i="6"/>
  <c r="F34" i="6"/>
  <c r="G34" i="6" s="1"/>
  <c r="D34" i="6"/>
  <c r="CM33" i="6"/>
  <c r="CH33" i="6"/>
  <c r="CI33" i="6" s="1"/>
  <c r="CF33" i="6"/>
  <c r="CC33" i="6"/>
  <c r="CD33" i="6" s="1"/>
  <c r="CA33" i="6"/>
  <c r="BX33" i="6"/>
  <c r="BY33" i="6" s="1"/>
  <c r="BV33" i="6"/>
  <c r="BS33" i="6"/>
  <c r="BT33" i="6" s="1"/>
  <c r="BQ33" i="6"/>
  <c r="BN33" i="6"/>
  <c r="BO33" i="6" s="1"/>
  <c r="BL33" i="6"/>
  <c r="BG33" i="6"/>
  <c r="BD33" i="6"/>
  <c r="BE33" i="6" s="1"/>
  <c r="BB33" i="6"/>
  <c r="AY33" i="6"/>
  <c r="AZ33" i="6" s="1"/>
  <c r="AW33" i="6"/>
  <c r="AT33" i="6"/>
  <c r="AU33" i="6" s="1"/>
  <c r="AR33" i="6"/>
  <c r="AJ33" i="6"/>
  <c r="AK33" i="6" s="1"/>
  <c r="AH33" i="6"/>
  <c r="AE33" i="6"/>
  <c r="AF33" i="6" s="1"/>
  <c r="AC33" i="6"/>
  <c r="Z33" i="6"/>
  <c r="AA33" i="6" s="1"/>
  <c r="X33" i="6"/>
  <c r="U33" i="6"/>
  <c r="V33" i="6" s="1"/>
  <c r="S33" i="6"/>
  <c r="P33" i="6"/>
  <c r="Q33" i="6" s="1"/>
  <c r="N33" i="6"/>
  <c r="K33" i="6"/>
  <c r="L33" i="6" s="1"/>
  <c r="I33" i="6"/>
  <c r="F33" i="6"/>
  <c r="G33" i="6" s="1"/>
  <c r="D33" i="6"/>
  <c r="CM32" i="6"/>
  <c r="CH32" i="6"/>
  <c r="CI32" i="6" s="1"/>
  <c r="CF32" i="6"/>
  <c r="CC32" i="6"/>
  <c r="CD32" i="6" s="1"/>
  <c r="CA32" i="6"/>
  <c r="BX32" i="6"/>
  <c r="BY32" i="6" s="1"/>
  <c r="BV32" i="6"/>
  <c r="BS32" i="6"/>
  <c r="BT32" i="6" s="1"/>
  <c r="BQ32" i="6"/>
  <c r="BN32" i="6"/>
  <c r="BO32" i="6" s="1"/>
  <c r="BL32" i="6"/>
  <c r="BG32" i="6"/>
  <c r="BD32" i="6"/>
  <c r="BE32" i="6" s="1"/>
  <c r="BB32" i="6"/>
  <c r="AY32" i="6"/>
  <c r="AZ32" i="6" s="1"/>
  <c r="AW32" i="6"/>
  <c r="AT32" i="6"/>
  <c r="AU32" i="6" s="1"/>
  <c r="AR32" i="6"/>
  <c r="AJ32" i="6"/>
  <c r="AK32" i="6" s="1"/>
  <c r="AH32" i="6"/>
  <c r="AE32" i="6"/>
  <c r="AF32" i="6" s="1"/>
  <c r="AC32" i="6"/>
  <c r="Z32" i="6"/>
  <c r="AA32" i="6" s="1"/>
  <c r="X32" i="6"/>
  <c r="U32" i="6"/>
  <c r="V32" i="6" s="1"/>
  <c r="S32" i="6"/>
  <c r="P32" i="6"/>
  <c r="Q32" i="6" s="1"/>
  <c r="N32" i="6"/>
  <c r="K32" i="6"/>
  <c r="L32" i="6" s="1"/>
  <c r="I32" i="6"/>
  <c r="F32" i="6"/>
  <c r="G32" i="6" s="1"/>
  <c r="D32" i="6"/>
  <c r="CM31" i="6"/>
  <c r="CH31" i="6"/>
  <c r="CI31" i="6" s="1"/>
  <c r="CF31" i="6"/>
  <c r="CC31" i="6"/>
  <c r="CD31" i="6" s="1"/>
  <c r="CA31" i="6"/>
  <c r="BX31" i="6"/>
  <c r="BY31" i="6" s="1"/>
  <c r="BV31" i="6"/>
  <c r="BS31" i="6"/>
  <c r="BT31" i="6" s="1"/>
  <c r="BQ31" i="6"/>
  <c r="BN31" i="6"/>
  <c r="BO31" i="6" s="1"/>
  <c r="BL31" i="6"/>
  <c r="BG31" i="6"/>
  <c r="BD31" i="6"/>
  <c r="BE31" i="6" s="1"/>
  <c r="BB31" i="6"/>
  <c r="AY31" i="6"/>
  <c r="AZ31" i="6" s="1"/>
  <c r="AW31" i="6"/>
  <c r="AT31" i="6"/>
  <c r="AU31" i="6" s="1"/>
  <c r="AR31" i="6"/>
  <c r="AJ31" i="6"/>
  <c r="AK31" i="6" s="1"/>
  <c r="AH31" i="6"/>
  <c r="AE31" i="6"/>
  <c r="AF31" i="6" s="1"/>
  <c r="AC31" i="6"/>
  <c r="Z31" i="6"/>
  <c r="AA31" i="6" s="1"/>
  <c r="X31" i="6"/>
  <c r="U31" i="6"/>
  <c r="V31" i="6" s="1"/>
  <c r="S31" i="6"/>
  <c r="P31" i="6"/>
  <c r="Q31" i="6" s="1"/>
  <c r="N31" i="6"/>
  <c r="K31" i="6"/>
  <c r="L31" i="6" s="1"/>
  <c r="I31" i="6"/>
  <c r="F31" i="6"/>
  <c r="G31" i="6" s="1"/>
  <c r="D31" i="6"/>
  <c r="CM30" i="6"/>
  <c r="CH30" i="6"/>
  <c r="CI30" i="6" s="1"/>
  <c r="CF30" i="6"/>
  <c r="CC30" i="6"/>
  <c r="CD30" i="6" s="1"/>
  <c r="CA30" i="6"/>
  <c r="BX30" i="6"/>
  <c r="BY30" i="6" s="1"/>
  <c r="BV30" i="6"/>
  <c r="BS30" i="6"/>
  <c r="BT30" i="6" s="1"/>
  <c r="BQ30" i="6"/>
  <c r="BN30" i="6"/>
  <c r="BO30" i="6" s="1"/>
  <c r="BL30" i="6"/>
  <c r="BG30" i="6"/>
  <c r="BD30" i="6"/>
  <c r="BE30" i="6" s="1"/>
  <c r="BB30" i="6"/>
  <c r="AY30" i="6"/>
  <c r="AZ30" i="6" s="1"/>
  <c r="AW30" i="6"/>
  <c r="AT30" i="6"/>
  <c r="AU30" i="6" s="1"/>
  <c r="AR30" i="6"/>
  <c r="AJ30" i="6"/>
  <c r="AK30" i="6" s="1"/>
  <c r="AH30" i="6"/>
  <c r="AE30" i="6"/>
  <c r="AF30" i="6" s="1"/>
  <c r="AC30" i="6"/>
  <c r="Z30" i="6"/>
  <c r="AA30" i="6" s="1"/>
  <c r="X30" i="6"/>
  <c r="U30" i="6"/>
  <c r="V30" i="6" s="1"/>
  <c r="S30" i="6"/>
  <c r="P30" i="6"/>
  <c r="Q30" i="6" s="1"/>
  <c r="N30" i="6"/>
  <c r="K30" i="6"/>
  <c r="L30" i="6" s="1"/>
  <c r="I30" i="6"/>
  <c r="F30" i="6"/>
  <c r="G30" i="6" s="1"/>
  <c r="D30" i="6"/>
  <c r="CM29" i="6"/>
  <c r="CH29" i="6"/>
  <c r="CI29" i="6" s="1"/>
  <c r="CF29" i="6"/>
  <c r="CC29" i="6"/>
  <c r="CD29" i="6" s="1"/>
  <c r="CA29" i="6"/>
  <c r="BX29" i="6"/>
  <c r="BY29" i="6" s="1"/>
  <c r="BV29" i="6"/>
  <c r="BS29" i="6"/>
  <c r="BT29" i="6" s="1"/>
  <c r="BQ29" i="6"/>
  <c r="BN29" i="6"/>
  <c r="BO29" i="6" s="1"/>
  <c r="BL29" i="6"/>
  <c r="BG29" i="6"/>
  <c r="BD29" i="6"/>
  <c r="BE29" i="6" s="1"/>
  <c r="BB29" i="6"/>
  <c r="AY29" i="6"/>
  <c r="AZ29" i="6" s="1"/>
  <c r="AW29" i="6"/>
  <c r="AT29" i="6"/>
  <c r="AU29" i="6" s="1"/>
  <c r="AR29" i="6"/>
  <c r="AJ29" i="6"/>
  <c r="AK29" i="6" s="1"/>
  <c r="AH29" i="6"/>
  <c r="AE29" i="6"/>
  <c r="AF29" i="6" s="1"/>
  <c r="AC29" i="6"/>
  <c r="Z29" i="6"/>
  <c r="AA29" i="6" s="1"/>
  <c r="X29" i="6"/>
  <c r="U29" i="6"/>
  <c r="V29" i="6" s="1"/>
  <c r="S29" i="6"/>
  <c r="P29" i="6"/>
  <c r="Q29" i="6" s="1"/>
  <c r="N29" i="6"/>
  <c r="K29" i="6"/>
  <c r="L29" i="6" s="1"/>
  <c r="I29" i="6"/>
  <c r="F29" i="6"/>
  <c r="G29" i="6" s="1"/>
  <c r="CK29" i="6" s="1"/>
  <c r="D29" i="6"/>
  <c r="CM28" i="6"/>
  <c r="CH28" i="6"/>
  <c r="CI28" i="6" s="1"/>
  <c r="CF28" i="6"/>
  <c r="CC28" i="6"/>
  <c r="CD28" i="6" s="1"/>
  <c r="CA28" i="6"/>
  <c r="BX28" i="6"/>
  <c r="BY28" i="6" s="1"/>
  <c r="BV28" i="6"/>
  <c r="BS28" i="6"/>
  <c r="BT28" i="6" s="1"/>
  <c r="BQ28" i="6"/>
  <c r="BN28" i="6"/>
  <c r="BO28" i="6" s="1"/>
  <c r="BL28" i="6"/>
  <c r="BG28" i="6"/>
  <c r="BD28" i="6"/>
  <c r="BE28" i="6" s="1"/>
  <c r="BB28" i="6"/>
  <c r="AY28" i="6"/>
  <c r="AZ28" i="6" s="1"/>
  <c r="AW28" i="6"/>
  <c r="AT28" i="6"/>
  <c r="AU28" i="6" s="1"/>
  <c r="AR28" i="6"/>
  <c r="AJ28" i="6"/>
  <c r="AK28" i="6" s="1"/>
  <c r="AH28" i="6"/>
  <c r="AE28" i="6"/>
  <c r="AF28" i="6" s="1"/>
  <c r="AC28" i="6"/>
  <c r="Z28" i="6"/>
  <c r="AA28" i="6" s="1"/>
  <c r="X28" i="6"/>
  <c r="U28" i="6"/>
  <c r="V28" i="6" s="1"/>
  <c r="S28" i="6"/>
  <c r="P28" i="6"/>
  <c r="Q28" i="6" s="1"/>
  <c r="N28" i="6"/>
  <c r="K28" i="6"/>
  <c r="L28" i="6" s="1"/>
  <c r="I28" i="6"/>
  <c r="F28" i="6"/>
  <c r="G28" i="6" s="1"/>
  <c r="D28" i="6"/>
  <c r="CM27" i="6"/>
  <c r="CH27" i="6"/>
  <c r="CI27" i="6" s="1"/>
  <c r="CF27" i="6"/>
  <c r="CC27" i="6"/>
  <c r="CA27" i="6"/>
  <c r="BX27" i="6"/>
  <c r="BY27" i="6" s="1"/>
  <c r="BV27" i="6"/>
  <c r="BS27" i="6"/>
  <c r="BT27" i="6" s="1"/>
  <c r="BQ27" i="6"/>
  <c r="BN27" i="6"/>
  <c r="BL27" i="6"/>
  <c r="BG27" i="6"/>
  <c r="BD27" i="6"/>
  <c r="BE27" i="6" s="1"/>
  <c r="BB27" i="6"/>
  <c r="AY27" i="6"/>
  <c r="AZ27" i="6" s="1"/>
  <c r="AW27" i="6"/>
  <c r="AT27" i="6"/>
  <c r="AR27" i="6"/>
  <c r="AJ27" i="6"/>
  <c r="AK27" i="6" s="1"/>
  <c r="AH27" i="6"/>
  <c r="AE27" i="6"/>
  <c r="AC27" i="6"/>
  <c r="Z27" i="6"/>
  <c r="X27" i="6"/>
  <c r="U27" i="6"/>
  <c r="S27" i="6"/>
  <c r="P27" i="6"/>
  <c r="Q27" i="6" s="1"/>
  <c r="N27" i="6"/>
  <c r="K27" i="6"/>
  <c r="I27" i="6"/>
  <c r="F27" i="6"/>
  <c r="G27" i="6" s="1"/>
  <c r="D27" i="6"/>
  <c r="CL25" i="6"/>
  <c r="CL86" i="6" s="1"/>
  <c r="CJ25" i="6"/>
  <c r="CJ86" i="6" s="1"/>
  <c r="CG25" i="6"/>
  <c r="CG86" i="6" s="1"/>
  <c r="CE25" i="6"/>
  <c r="CE86" i="6" s="1"/>
  <c r="CB25" i="6"/>
  <c r="CB86" i="6" s="1"/>
  <c r="BZ25" i="6"/>
  <c r="BZ86" i="6" s="1"/>
  <c r="BW25" i="6"/>
  <c r="BW86" i="6" s="1"/>
  <c r="BU25" i="6"/>
  <c r="BU86" i="6" s="1"/>
  <c r="BR25" i="6"/>
  <c r="BR86" i="6" s="1"/>
  <c r="BP25" i="6"/>
  <c r="BP86" i="6" s="1"/>
  <c r="BM25" i="6"/>
  <c r="BM86" i="6" s="1"/>
  <c r="BK25" i="6"/>
  <c r="BK86" i="6" s="1"/>
  <c r="BH25" i="6"/>
  <c r="BH86" i="6" s="1"/>
  <c r="BF25" i="6"/>
  <c r="BF86" i="6" s="1"/>
  <c r="BC25" i="6"/>
  <c r="BC86" i="6" s="1"/>
  <c r="BA25" i="6"/>
  <c r="BA86" i="6" s="1"/>
  <c r="AX25" i="6"/>
  <c r="AX86" i="6" s="1"/>
  <c r="AV25" i="6"/>
  <c r="AV86" i="6" s="1"/>
  <c r="AS25" i="6"/>
  <c r="AS86" i="6" s="1"/>
  <c r="AQ25" i="6"/>
  <c r="AQ86" i="6" s="1"/>
  <c r="AI25" i="6"/>
  <c r="AI86" i="6" s="1"/>
  <c r="AG25" i="6"/>
  <c r="AG86" i="6" s="1"/>
  <c r="AD25" i="6"/>
  <c r="AD86" i="6" s="1"/>
  <c r="AB25" i="6"/>
  <c r="AB86" i="6" s="1"/>
  <c r="Y25" i="6"/>
  <c r="Y86" i="6" s="1"/>
  <c r="W25" i="6"/>
  <c r="W86" i="6" s="1"/>
  <c r="T25" i="6"/>
  <c r="T86" i="6" s="1"/>
  <c r="R25" i="6"/>
  <c r="R86" i="6" s="1"/>
  <c r="O25" i="6"/>
  <c r="O86" i="6" s="1"/>
  <c r="M25" i="6"/>
  <c r="M86" i="6" s="1"/>
  <c r="J25" i="6"/>
  <c r="J86" i="6" s="1"/>
  <c r="H25" i="6"/>
  <c r="H86" i="6" s="1"/>
  <c r="E25" i="6"/>
  <c r="E86" i="6" s="1"/>
  <c r="C25" i="6"/>
  <c r="C86" i="6" s="1"/>
  <c r="CM24" i="6"/>
  <c r="CH24" i="6"/>
  <c r="CI24" i="6" s="1"/>
  <c r="CF24" i="6"/>
  <c r="CC24" i="6"/>
  <c r="CD24" i="6" s="1"/>
  <c r="CA24" i="6"/>
  <c r="BX24" i="6"/>
  <c r="BY24" i="6" s="1"/>
  <c r="BV24" i="6"/>
  <c r="BS24" i="6"/>
  <c r="BT24" i="6" s="1"/>
  <c r="BQ24" i="6"/>
  <c r="BN24" i="6"/>
  <c r="BO24" i="6" s="1"/>
  <c r="BL24" i="6"/>
  <c r="BG24" i="6"/>
  <c r="BD24" i="6"/>
  <c r="BE24" i="6" s="1"/>
  <c r="BB24" i="6"/>
  <c r="AY24" i="6"/>
  <c r="AZ24" i="6" s="1"/>
  <c r="AW24" i="6"/>
  <c r="AT24" i="6"/>
  <c r="AU24" i="6" s="1"/>
  <c r="AR24" i="6"/>
  <c r="AJ24" i="6"/>
  <c r="AK24" i="6" s="1"/>
  <c r="AH24" i="6"/>
  <c r="AE24" i="6"/>
  <c r="AF24" i="6" s="1"/>
  <c r="AC24" i="6"/>
  <c r="Z24" i="6"/>
  <c r="AA24" i="6" s="1"/>
  <c r="X24" i="6"/>
  <c r="U24" i="6"/>
  <c r="V24" i="6" s="1"/>
  <c r="S24" i="6"/>
  <c r="P24" i="6"/>
  <c r="Q24" i="6" s="1"/>
  <c r="N24" i="6"/>
  <c r="K24" i="6"/>
  <c r="L24" i="6" s="1"/>
  <c r="I24" i="6"/>
  <c r="F24" i="6"/>
  <c r="G24" i="6" s="1"/>
  <c r="D24" i="6"/>
  <c r="CM23" i="6"/>
  <c r="CH23" i="6"/>
  <c r="CI23" i="6" s="1"/>
  <c r="CF23" i="6"/>
  <c r="CC23" i="6"/>
  <c r="CD23" i="6" s="1"/>
  <c r="CA23" i="6"/>
  <c r="BX23" i="6"/>
  <c r="BY23" i="6" s="1"/>
  <c r="BV23" i="6"/>
  <c r="BS23" i="6"/>
  <c r="BT23" i="6" s="1"/>
  <c r="BQ23" i="6"/>
  <c r="BN23" i="6"/>
  <c r="BO23" i="6" s="1"/>
  <c r="BL23" i="6"/>
  <c r="BG23" i="6"/>
  <c r="BD23" i="6"/>
  <c r="BE23" i="6" s="1"/>
  <c r="BB23" i="6"/>
  <c r="AY23" i="6"/>
  <c r="AZ23" i="6" s="1"/>
  <c r="AW23" i="6"/>
  <c r="AT23" i="6"/>
  <c r="AU23" i="6" s="1"/>
  <c r="AR23" i="6"/>
  <c r="AJ23" i="6"/>
  <c r="AK23" i="6" s="1"/>
  <c r="AH23" i="6"/>
  <c r="AE23" i="6"/>
  <c r="AF23" i="6" s="1"/>
  <c r="AC23" i="6"/>
  <c r="Z23" i="6"/>
  <c r="AA23" i="6" s="1"/>
  <c r="X23" i="6"/>
  <c r="U23" i="6"/>
  <c r="V23" i="6" s="1"/>
  <c r="S23" i="6"/>
  <c r="P23" i="6"/>
  <c r="Q23" i="6" s="1"/>
  <c r="N23" i="6"/>
  <c r="K23" i="6"/>
  <c r="L23" i="6" s="1"/>
  <c r="I23" i="6"/>
  <c r="F23" i="6"/>
  <c r="G23" i="6" s="1"/>
  <c r="D23" i="6"/>
  <c r="CM22" i="6"/>
  <c r="CH22" i="6"/>
  <c r="CI22" i="6" s="1"/>
  <c r="CF22" i="6"/>
  <c r="CC22" i="6"/>
  <c r="CD22" i="6" s="1"/>
  <c r="CA22" i="6"/>
  <c r="BX22" i="6"/>
  <c r="BY22" i="6" s="1"/>
  <c r="BV22" i="6"/>
  <c r="BS22" i="6"/>
  <c r="BT22" i="6" s="1"/>
  <c r="BQ22" i="6"/>
  <c r="BN22" i="6"/>
  <c r="BO22" i="6" s="1"/>
  <c r="BL22" i="6"/>
  <c r="BG22" i="6"/>
  <c r="BD22" i="6"/>
  <c r="BE22" i="6" s="1"/>
  <c r="BB22" i="6"/>
  <c r="AY22" i="6"/>
  <c r="AZ22" i="6" s="1"/>
  <c r="AW22" i="6"/>
  <c r="AT22" i="6"/>
  <c r="AU22" i="6" s="1"/>
  <c r="AR22" i="6"/>
  <c r="AJ22" i="6"/>
  <c r="AK22" i="6" s="1"/>
  <c r="AH22" i="6"/>
  <c r="AE22" i="6"/>
  <c r="AF22" i="6" s="1"/>
  <c r="AC22" i="6"/>
  <c r="Z22" i="6"/>
  <c r="AA22" i="6" s="1"/>
  <c r="X22" i="6"/>
  <c r="U22" i="6"/>
  <c r="V22" i="6" s="1"/>
  <c r="S22" i="6"/>
  <c r="P22" i="6"/>
  <c r="Q22" i="6" s="1"/>
  <c r="N22" i="6"/>
  <c r="K22" i="6"/>
  <c r="L22" i="6" s="1"/>
  <c r="I22" i="6"/>
  <c r="F22" i="6"/>
  <c r="G22" i="6" s="1"/>
  <c r="D22" i="6"/>
  <c r="CM21" i="6"/>
  <c r="CH21" i="6"/>
  <c r="CI21" i="6" s="1"/>
  <c r="CF21" i="6"/>
  <c r="CC21" i="6"/>
  <c r="CD21" i="6" s="1"/>
  <c r="CA21" i="6"/>
  <c r="BX21" i="6"/>
  <c r="BY21" i="6" s="1"/>
  <c r="BV21" i="6"/>
  <c r="BS21" i="6"/>
  <c r="BT21" i="6" s="1"/>
  <c r="BQ21" i="6"/>
  <c r="BN21" i="6"/>
  <c r="BO21" i="6" s="1"/>
  <c r="BL21" i="6"/>
  <c r="BG21" i="6"/>
  <c r="BD21" i="6"/>
  <c r="BE21" i="6" s="1"/>
  <c r="BB21" i="6"/>
  <c r="AY21" i="6"/>
  <c r="AZ21" i="6" s="1"/>
  <c r="AW21" i="6"/>
  <c r="AT21" i="6"/>
  <c r="AU21" i="6" s="1"/>
  <c r="AR21" i="6"/>
  <c r="AJ21" i="6"/>
  <c r="AK21" i="6" s="1"/>
  <c r="AH21" i="6"/>
  <c r="AE21" i="6"/>
  <c r="AF21" i="6" s="1"/>
  <c r="AC21" i="6"/>
  <c r="Z21" i="6"/>
  <c r="AA21" i="6" s="1"/>
  <c r="X21" i="6"/>
  <c r="U21" i="6"/>
  <c r="V21" i="6" s="1"/>
  <c r="S21" i="6"/>
  <c r="P21" i="6"/>
  <c r="Q21" i="6" s="1"/>
  <c r="N21" i="6"/>
  <c r="K21" i="6"/>
  <c r="L21" i="6" s="1"/>
  <c r="I21" i="6"/>
  <c r="F21" i="6"/>
  <c r="G21" i="6" s="1"/>
  <c r="D21" i="6"/>
  <c r="CM20" i="6"/>
  <c r="CH20" i="6"/>
  <c r="CI20" i="6" s="1"/>
  <c r="CF20" i="6"/>
  <c r="CC20" i="6"/>
  <c r="CD20" i="6" s="1"/>
  <c r="CA20" i="6"/>
  <c r="BX20" i="6"/>
  <c r="BY20" i="6" s="1"/>
  <c r="BV20" i="6"/>
  <c r="BS20" i="6"/>
  <c r="BT20" i="6" s="1"/>
  <c r="BQ20" i="6"/>
  <c r="BN20" i="6"/>
  <c r="BO20" i="6" s="1"/>
  <c r="BL20" i="6"/>
  <c r="BG20" i="6"/>
  <c r="BD20" i="6"/>
  <c r="BE20" i="6" s="1"/>
  <c r="BB20" i="6"/>
  <c r="AY20" i="6"/>
  <c r="AZ20" i="6" s="1"/>
  <c r="AW20" i="6"/>
  <c r="AT20" i="6"/>
  <c r="AU20" i="6" s="1"/>
  <c r="AR20" i="6"/>
  <c r="AJ20" i="6"/>
  <c r="AK20" i="6" s="1"/>
  <c r="AH20" i="6"/>
  <c r="AE20" i="6"/>
  <c r="AF20" i="6" s="1"/>
  <c r="AC20" i="6"/>
  <c r="Z20" i="6"/>
  <c r="AA20" i="6" s="1"/>
  <c r="X20" i="6"/>
  <c r="U20" i="6"/>
  <c r="V20" i="6" s="1"/>
  <c r="S20" i="6"/>
  <c r="P20" i="6"/>
  <c r="Q20" i="6" s="1"/>
  <c r="N20" i="6"/>
  <c r="K20" i="6"/>
  <c r="L20" i="6" s="1"/>
  <c r="I20" i="6"/>
  <c r="F20" i="6"/>
  <c r="G20" i="6" s="1"/>
  <c r="D20" i="6"/>
  <c r="CM19" i="6"/>
  <c r="CH19" i="6"/>
  <c r="CI19" i="6" s="1"/>
  <c r="CF19" i="6"/>
  <c r="CC19" i="6"/>
  <c r="CD19" i="6" s="1"/>
  <c r="CA19" i="6"/>
  <c r="BX19" i="6"/>
  <c r="BY19" i="6" s="1"/>
  <c r="BV19" i="6"/>
  <c r="BS19" i="6"/>
  <c r="BT19" i="6" s="1"/>
  <c r="BQ19" i="6"/>
  <c r="BN19" i="6"/>
  <c r="BO19" i="6" s="1"/>
  <c r="BL19" i="6"/>
  <c r="BG19" i="6"/>
  <c r="BD19" i="6"/>
  <c r="BE19" i="6" s="1"/>
  <c r="BB19" i="6"/>
  <c r="AY19" i="6"/>
  <c r="AZ19" i="6" s="1"/>
  <c r="AW19" i="6"/>
  <c r="AT19" i="6"/>
  <c r="AU19" i="6" s="1"/>
  <c r="AR19" i="6"/>
  <c r="AJ19" i="6"/>
  <c r="AK19" i="6" s="1"/>
  <c r="AH19" i="6"/>
  <c r="AE19" i="6"/>
  <c r="AF19" i="6" s="1"/>
  <c r="AC19" i="6"/>
  <c r="Z19" i="6"/>
  <c r="AA19" i="6" s="1"/>
  <c r="X19" i="6"/>
  <c r="U19" i="6"/>
  <c r="V19" i="6" s="1"/>
  <c r="S19" i="6"/>
  <c r="P19" i="6"/>
  <c r="Q19" i="6" s="1"/>
  <c r="N19" i="6"/>
  <c r="K19" i="6"/>
  <c r="L19" i="6" s="1"/>
  <c r="I19" i="6"/>
  <c r="F19" i="6"/>
  <c r="G19" i="6" s="1"/>
  <c r="D19" i="6"/>
  <c r="CM18" i="6"/>
  <c r="CH18" i="6"/>
  <c r="CI18" i="6" s="1"/>
  <c r="CF18" i="6"/>
  <c r="CC18" i="6"/>
  <c r="CD18" i="6" s="1"/>
  <c r="CA18" i="6"/>
  <c r="BX18" i="6"/>
  <c r="BY18" i="6" s="1"/>
  <c r="BV18" i="6"/>
  <c r="BS18" i="6"/>
  <c r="BT18" i="6" s="1"/>
  <c r="BQ18" i="6"/>
  <c r="BN18" i="6"/>
  <c r="BO18" i="6" s="1"/>
  <c r="BL18" i="6"/>
  <c r="BG18" i="6"/>
  <c r="BD18" i="6"/>
  <c r="BE18" i="6" s="1"/>
  <c r="BB18" i="6"/>
  <c r="AY18" i="6"/>
  <c r="AZ18" i="6" s="1"/>
  <c r="AW18" i="6"/>
  <c r="AT18" i="6"/>
  <c r="AU18" i="6" s="1"/>
  <c r="AR18" i="6"/>
  <c r="AJ18" i="6"/>
  <c r="AK18" i="6" s="1"/>
  <c r="AH18" i="6"/>
  <c r="AE18" i="6"/>
  <c r="AF18" i="6" s="1"/>
  <c r="AC18" i="6"/>
  <c r="Z18" i="6"/>
  <c r="AA18" i="6" s="1"/>
  <c r="X18" i="6"/>
  <c r="U18" i="6"/>
  <c r="V18" i="6" s="1"/>
  <c r="S18" i="6"/>
  <c r="P18" i="6"/>
  <c r="Q18" i="6" s="1"/>
  <c r="N18" i="6"/>
  <c r="K18" i="6"/>
  <c r="L18" i="6" s="1"/>
  <c r="I18" i="6"/>
  <c r="F18" i="6"/>
  <c r="G18" i="6" s="1"/>
  <c r="D18" i="6"/>
  <c r="CM17" i="6"/>
  <c r="CH17" i="6"/>
  <c r="CI17" i="6" s="1"/>
  <c r="CF17" i="6"/>
  <c r="CC17" i="6"/>
  <c r="CD17" i="6" s="1"/>
  <c r="CA17" i="6"/>
  <c r="BX17" i="6"/>
  <c r="BY17" i="6" s="1"/>
  <c r="BV17" i="6"/>
  <c r="BS17" i="6"/>
  <c r="BT17" i="6" s="1"/>
  <c r="BQ17" i="6"/>
  <c r="BN17" i="6"/>
  <c r="BO17" i="6" s="1"/>
  <c r="BL17" i="6"/>
  <c r="BG17" i="6"/>
  <c r="BD17" i="6"/>
  <c r="BE17" i="6" s="1"/>
  <c r="BB17" i="6"/>
  <c r="AY17" i="6"/>
  <c r="AZ17" i="6" s="1"/>
  <c r="AW17" i="6"/>
  <c r="AT17" i="6"/>
  <c r="AU17" i="6" s="1"/>
  <c r="AR17" i="6"/>
  <c r="AJ17" i="6"/>
  <c r="AK17" i="6" s="1"/>
  <c r="AH17" i="6"/>
  <c r="AE17" i="6"/>
  <c r="AF17" i="6" s="1"/>
  <c r="AC17" i="6"/>
  <c r="Z17" i="6"/>
  <c r="AA17" i="6" s="1"/>
  <c r="X17" i="6"/>
  <c r="U17" i="6"/>
  <c r="V17" i="6" s="1"/>
  <c r="S17" i="6"/>
  <c r="P17" i="6"/>
  <c r="Q17" i="6" s="1"/>
  <c r="N17" i="6"/>
  <c r="K17" i="6"/>
  <c r="L17" i="6" s="1"/>
  <c r="I17" i="6"/>
  <c r="F17" i="6"/>
  <c r="G17" i="6" s="1"/>
  <c r="D17" i="6"/>
  <c r="CM16" i="6"/>
  <c r="CH16" i="6"/>
  <c r="CI16" i="6" s="1"/>
  <c r="CF16" i="6"/>
  <c r="CC16" i="6"/>
  <c r="CD16" i="6" s="1"/>
  <c r="CA16" i="6"/>
  <c r="BX16" i="6"/>
  <c r="BY16" i="6" s="1"/>
  <c r="BV16" i="6"/>
  <c r="BS16" i="6"/>
  <c r="BT16" i="6" s="1"/>
  <c r="BQ16" i="6"/>
  <c r="BN16" i="6"/>
  <c r="BO16" i="6" s="1"/>
  <c r="BL16" i="6"/>
  <c r="BG16" i="6"/>
  <c r="BD16" i="6"/>
  <c r="BE16" i="6" s="1"/>
  <c r="BB16" i="6"/>
  <c r="AY16" i="6"/>
  <c r="AZ16" i="6" s="1"/>
  <c r="AW16" i="6"/>
  <c r="AT16" i="6"/>
  <c r="AU16" i="6" s="1"/>
  <c r="AR16" i="6"/>
  <c r="AJ16" i="6"/>
  <c r="AK16" i="6" s="1"/>
  <c r="AH16" i="6"/>
  <c r="AE16" i="6"/>
  <c r="AF16" i="6" s="1"/>
  <c r="AC16" i="6"/>
  <c r="Z16" i="6"/>
  <c r="AA16" i="6" s="1"/>
  <c r="X16" i="6"/>
  <c r="U16" i="6"/>
  <c r="V16" i="6" s="1"/>
  <c r="S16" i="6"/>
  <c r="P16" i="6"/>
  <c r="N16" i="6"/>
  <c r="K16" i="6"/>
  <c r="L16" i="6" s="1"/>
  <c r="I16" i="6"/>
  <c r="F16" i="6"/>
  <c r="G16" i="6" s="1"/>
  <c r="D16" i="6"/>
  <c r="CM15" i="6"/>
  <c r="CH15" i="6"/>
  <c r="CF15" i="6"/>
  <c r="CC15" i="6"/>
  <c r="CD15" i="6" s="1"/>
  <c r="CA15" i="6"/>
  <c r="BX15" i="6"/>
  <c r="BV15" i="6"/>
  <c r="BS15" i="6"/>
  <c r="BT15" i="6" s="1"/>
  <c r="BQ15" i="6"/>
  <c r="BN15" i="6"/>
  <c r="BL15" i="6"/>
  <c r="BG15" i="6"/>
  <c r="BD15" i="6"/>
  <c r="BB15" i="6"/>
  <c r="AY15" i="6"/>
  <c r="AW15" i="6"/>
  <c r="AT15" i="6"/>
  <c r="AR15" i="6"/>
  <c r="AJ15" i="6"/>
  <c r="AH15" i="6"/>
  <c r="AE15" i="6"/>
  <c r="AF15" i="6" s="1"/>
  <c r="AC15" i="6"/>
  <c r="Z15" i="6"/>
  <c r="X15" i="6"/>
  <c r="U15" i="6"/>
  <c r="S15" i="6"/>
  <c r="P15" i="6"/>
  <c r="Q15" i="6" s="1"/>
  <c r="N15" i="6"/>
  <c r="K15" i="6"/>
  <c r="I15" i="6"/>
  <c r="F15" i="6"/>
  <c r="G15" i="6" s="1"/>
  <c r="D15" i="6"/>
  <c r="CL13" i="6"/>
  <c r="CL85" i="6" s="1"/>
  <c r="CJ13" i="6"/>
  <c r="CJ85" i="6" s="1"/>
  <c r="CG13" i="6"/>
  <c r="CG85" i="6" s="1"/>
  <c r="CE13" i="6"/>
  <c r="CE85" i="6" s="1"/>
  <c r="CB13" i="6"/>
  <c r="CB85" i="6" s="1"/>
  <c r="BZ13" i="6"/>
  <c r="BZ85" i="6" s="1"/>
  <c r="BW13" i="6"/>
  <c r="BW85" i="6" s="1"/>
  <c r="BU13" i="6"/>
  <c r="BU85" i="6" s="1"/>
  <c r="BR13" i="6"/>
  <c r="BR85" i="6" s="1"/>
  <c r="BP13" i="6"/>
  <c r="BP85" i="6" s="1"/>
  <c r="BM13" i="6"/>
  <c r="BM85" i="6" s="1"/>
  <c r="BK13" i="6"/>
  <c r="BK85" i="6" s="1"/>
  <c r="BH13" i="6"/>
  <c r="BH85" i="6" s="1"/>
  <c r="BF13" i="6"/>
  <c r="BF85" i="6" s="1"/>
  <c r="BC13" i="6"/>
  <c r="BC85" i="6" s="1"/>
  <c r="BA13" i="6"/>
  <c r="BA85" i="6" s="1"/>
  <c r="AX13" i="6"/>
  <c r="AX85" i="6" s="1"/>
  <c r="AV13" i="6"/>
  <c r="AV85" i="6" s="1"/>
  <c r="AS13" i="6"/>
  <c r="AS85" i="6" s="1"/>
  <c r="AQ13" i="6"/>
  <c r="AQ85" i="6" s="1"/>
  <c r="AG13" i="6"/>
  <c r="AG85" i="6" s="1"/>
  <c r="AD13" i="6"/>
  <c r="AD85" i="6" s="1"/>
  <c r="AB13" i="6"/>
  <c r="AB85" i="6" s="1"/>
  <c r="Y13" i="6"/>
  <c r="Y85" i="6" s="1"/>
  <c r="W13" i="6"/>
  <c r="W85" i="6" s="1"/>
  <c r="V13" i="6"/>
  <c r="V85" i="6" s="1"/>
  <c r="T13" i="6"/>
  <c r="T85" i="6" s="1"/>
  <c r="R13" i="6"/>
  <c r="R85" i="6" s="1"/>
  <c r="O13" i="6"/>
  <c r="O85" i="6" s="1"/>
  <c r="M13" i="6"/>
  <c r="M85" i="6" s="1"/>
  <c r="J13" i="6"/>
  <c r="J85" i="6" s="1"/>
  <c r="H13" i="6"/>
  <c r="H85" i="6" s="1"/>
  <c r="E13" i="6"/>
  <c r="E85" i="6" s="1"/>
  <c r="C13" i="6"/>
  <c r="C85" i="6" s="1"/>
  <c r="CM12" i="6"/>
  <c r="CH12" i="6"/>
  <c r="CI12" i="6" s="1"/>
  <c r="CF12" i="6"/>
  <c r="CC12" i="6"/>
  <c r="CD12" i="6" s="1"/>
  <c r="CA12" i="6"/>
  <c r="BX12" i="6"/>
  <c r="BY12" i="6" s="1"/>
  <c r="BV12" i="6"/>
  <c r="BS12" i="6"/>
  <c r="BT12" i="6" s="1"/>
  <c r="BQ12" i="6"/>
  <c r="BN12" i="6"/>
  <c r="BO12" i="6" s="1"/>
  <c r="BL12" i="6"/>
  <c r="BJ12" i="6"/>
  <c r="BG12" i="6"/>
  <c r="BD12" i="6"/>
  <c r="BE12" i="6" s="1"/>
  <c r="BB12" i="6"/>
  <c r="AY12" i="6"/>
  <c r="AZ12" i="6" s="1"/>
  <c r="AW12" i="6"/>
  <c r="AT12" i="6"/>
  <c r="AU12" i="6" s="1"/>
  <c r="AR12" i="6"/>
  <c r="AJ12" i="6"/>
  <c r="AK12" i="6" s="1"/>
  <c r="AH12" i="6"/>
  <c r="AE12" i="6"/>
  <c r="AF12" i="6" s="1"/>
  <c r="AC12" i="6"/>
  <c r="Z12" i="6"/>
  <c r="AA12" i="6" s="1"/>
  <c r="X12" i="6"/>
  <c r="U12" i="6"/>
  <c r="S12" i="6"/>
  <c r="P12" i="6"/>
  <c r="Q12" i="6" s="1"/>
  <c r="N12" i="6"/>
  <c r="K12" i="6"/>
  <c r="L12" i="6" s="1"/>
  <c r="I12" i="6"/>
  <c r="F12" i="6"/>
  <c r="G12" i="6" s="1"/>
  <c r="D12" i="6"/>
  <c r="CM11" i="6"/>
  <c r="CH11" i="6"/>
  <c r="CI11" i="6" s="1"/>
  <c r="CF11" i="6"/>
  <c r="CC11" i="6"/>
  <c r="CD11" i="6" s="1"/>
  <c r="CA11" i="6"/>
  <c r="BX11" i="6"/>
  <c r="BY11" i="6" s="1"/>
  <c r="BV11" i="6"/>
  <c r="BS11" i="6"/>
  <c r="BT11" i="6" s="1"/>
  <c r="BQ11" i="6"/>
  <c r="BN11" i="6"/>
  <c r="BO11" i="6" s="1"/>
  <c r="BL11" i="6"/>
  <c r="BJ11" i="6"/>
  <c r="BG11" i="6"/>
  <c r="BD11" i="6"/>
  <c r="BE11" i="6" s="1"/>
  <c r="BB11" i="6"/>
  <c r="AY11" i="6"/>
  <c r="AZ11" i="6" s="1"/>
  <c r="AW11" i="6"/>
  <c r="AT11" i="6"/>
  <c r="AU11" i="6" s="1"/>
  <c r="AR11" i="6"/>
  <c r="AJ11" i="6"/>
  <c r="AK11" i="6" s="1"/>
  <c r="AH11" i="6"/>
  <c r="AE11" i="6"/>
  <c r="AF11" i="6" s="1"/>
  <c r="AC11" i="6"/>
  <c r="Z11" i="6"/>
  <c r="AA11" i="6" s="1"/>
  <c r="X11" i="6"/>
  <c r="U11" i="6"/>
  <c r="S11" i="6"/>
  <c r="P11" i="6"/>
  <c r="Q11" i="6" s="1"/>
  <c r="N11" i="6"/>
  <c r="K11" i="6"/>
  <c r="L11" i="6" s="1"/>
  <c r="I11" i="6"/>
  <c r="F11" i="6"/>
  <c r="G11" i="6" s="1"/>
  <c r="D11" i="6"/>
  <c r="CM10" i="6"/>
  <c r="CH10" i="6"/>
  <c r="CI10" i="6" s="1"/>
  <c r="CF10" i="6"/>
  <c r="CC10" i="6"/>
  <c r="CD10" i="6" s="1"/>
  <c r="CA10" i="6"/>
  <c r="BX10" i="6"/>
  <c r="BY10" i="6" s="1"/>
  <c r="BV10" i="6"/>
  <c r="BS10" i="6"/>
  <c r="BT10" i="6" s="1"/>
  <c r="BQ10" i="6"/>
  <c r="BN10" i="6"/>
  <c r="BO10" i="6" s="1"/>
  <c r="BL10" i="6"/>
  <c r="BJ10" i="6"/>
  <c r="BG10" i="6"/>
  <c r="BD10" i="6"/>
  <c r="BE10" i="6" s="1"/>
  <c r="BB10" i="6"/>
  <c r="AY10" i="6"/>
  <c r="AZ10" i="6" s="1"/>
  <c r="AW10" i="6"/>
  <c r="AT10" i="6"/>
  <c r="AU10" i="6" s="1"/>
  <c r="AR10" i="6"/>
  <c r="AJ10" i="6"/>
  <c r="AK10" i="6" s="1"/>
  <c r="AH10" i="6"/>
  <c r="AE10" i="6"/>
  <c r="AF10" i="6" s="1"/>
  <c r="AC10" i="6"/>
  <c r="Z10" i="6"/>
  <c r="AA10" i="6" s="1"/>
  <c r="X10" i="6"/>
  <c r="U10" i="6"/>
  <c r="S10" i="6"/>
  <c r="P10" i="6"/>
  <c r="Q10" i="6" s="1"/>
  <c r="N10" i="6"/>
  <c r="K10" i="6"/>
  <c r="L10" i="6" s="1"/>
  <c r="I10" i="6"/>
  <c r="F10" i="6"/>
  <c r="G10" i="6" s="1"/>
  <c r="D10" i="6"/>
  <c r="CM9" i="6"/>
  <c r="CH9" i="6"/>
  <c r="CI9" i="6" s="1"/>
  <c r="CF9" i="6"/>
  <c r="CC9" i="6"/>
  <c r="CD9" i="6" s="1"/>
  <c r="CA9" i="6"/>
  <c r="BX9" i="6"/>
  <c r="BY9" i="6" s="1"/>
  <c r="BV9" i="6"/>
  <c r="BS9" i="6"/>
  <c r="BT9" i="6" s="1"/>
  <c r="BQ9" i="6"/>
  <c r="BN9" i="6"/>
  <c r="BO9" i="6" s="1"/>
  <c r="BL9" i="6"/>
  <c r="BJ9" i="6"/>
  <c r="BG9" i="6"/>
  <c r="BD9" i="6"/>
  <c r="BE9" i="6" s="1"/>
  <c r="AY9" i="6"/>
  <c r="AZ9" i="6" s="1"/>
  <c r="AW9" i="6"/>
  <c r="AT9" i="6"/>
  <c r="AU9" i="6" s="1"/>
  <c r="AR9" i="6"/>
  <c r="AJ9" i="6"/>
  <c r="AK9" i="6" s="1"/>
  <c r="AH9" i="6"/>
  <c r="AE9" i="6"/>
  <c r="AF9" i="6" s="1"/>
  <c r="AC9" i="6"/>
  <c r="Z9" i="6"/>
  <c r="AA9" i="6" s="1"/>
  <c r="X9" i="6"/>
  <c r="U9" i="6"/>
  <c r="S9" i="6"/>
  <c r="P9" i="6"/>
  <c r="Q9" i="6" s="1"/>
  <c r="N9" i="6"/>
  <c r="K9" i="6"/>
  <c r="L9" i="6" s="1"/>
  <c r="I9" i="6"/>
  <c r="F9" i="6"/>
  <c r="G9" i="6" s="1"/>
  <c r="CK9" i="6" s="1"/>
  <c r="D9" i="6"/>
  <c r="CM8" i="6"/>
  <c r="CH8" i="6"/>
  <c r="CI8" i="6" s="1"/>
  <c r="CF8" i="6"/>
  <c r="CC8" i="6"/>
  <c r="CD8" i="6" s="1"/>
  <c r="CA8" i="6"/>
  <c r="BX8" i="6"/>
  <c r="BY8" i="6" s="1"/>
  <c r="BS8" i="6"/>
  <c r="BT8" i="6" s="1"/>
  <c r="BQ8" i="6"/>
  <c r="BN8" i="6"/>
  <c r="BO8" i="6" s="1"/>
  <c r="BL8" i="6"/>
  <c r="BJ8" i="6"/>
  <c r="BG8" i="6"/>
  <c r="BD8" i="6"/>
  <c r="BE8" i="6" s="1"/>
  <c r="AY8" i="6"/>
  <c r="AW8" i="6"/>
  <c r="AT8" i="6"/>
  <c r="AU8" i="6" s="1"/>
  <c r="AR8" i="6"/>
  <c r="AJ8" i="6"/>
  <c r="AK8" i="6" s="1"/>
  <c r="AH8" i="6"/>
  <c r="AE8" i="6"/>
  <c r="AF8" i="6" s="1"/>
  <c r="AC8" i="6"/>
  <c r="AA8" i="6"/>
  <c r="X8" i="6"/>
  <c r="S8" i="6"/>
  <c r="P8" i="6"/>
  <c r="Q8" i="6" s="1"/>
  <c r="N8" i="6"/>
  <c r="K8" i="6"/>
  <c r="L8" i="6" s="1"/>
  <c r="I8" i="6"/>
  <c r="F8" i="6"/>
  <c r="G8" i="6" s="1"/>
  <c r="D8" i="6"/>
  <c r="CM7" i="6"/>
  <c r="CH7" i="6"/>
  <c r="CI7" i="6" s="1"/>
  <c r="CC7" i="6"/>
  <c r="CD7" i="6" s="1"/>
  <c r="BX7" i="6"/>
  <c r="BY7" i="6" s="1"/>
  <c r="BS7" i="6"/>
  <c r="BN7" i="6"/>
  <c r="BO7" i="6" s="1"/>
  <c r="BL7" i="6"/>
  <c r="BJ7" i="6"/>
  <c r="BG7" i="6"/>
  <c r="BD7" i="6"/>
  <c r="BE7" i="6" s="1"/>
  <c r="AY7" i="6"/>
  <c r="AR7" i="6"/>
  <c r="AH7" i="6"/>
  <c r="AE7" i="6"/>
  <c r="AF7" i="6" s="1"/>
  <c r="AC7" i="6"/>
  <c r="X7" i="6"/>
  <c r="S7" i="6"/>
  <c r="P7" i="6"/>
  <c r="Q7" i="6" s="1"/>
  <c r="N7" i="6"/>
  <c r="K7" i="6"/>
  <c r="L7" i="6" s="1"/>
  <c r="I7" i="6"/>
  <c r="F7" i="6"/>
  <c r="G7" i="6" s="1"/>
  <c r="CM5" i="6"/>
  <c r="CH5" i="6"/>
  <c r="CI5" i="6" s="1"/>
  <c r="CF5" i="6"/>
  <c r="CC5" i="6"/>
  <c r="CA5" i="6"/>
  <c r="BX5" i="6"/>
  <c r="BY5" i="6" s="1"/>
  <c r="BV5" i="6"/>
  <c r="BS5" i="6"/>
  <c r="BT5" i="6" s="1"/>
  <c r="BQ5" i="6"/>
  <c r="BN5" i="6"/>
  <c r="BO5" i="6" s="1"/>
  <c r="BL5" i="6"/>
  <c r="BG5" i="6"/>
  <c r="BD5" i="6"/>
  <c r="BE5" i="6" s="1"/>
  <c r="BB5" i="6"/>
  <c r="AY5" i="6"/>
  <c r="AZ5" i="6" s="1"/>
  <c r="AW5" i="6"/>
  <c r="AT5" i="6"/>
  <c r="AU5" i="6" s="1"/>
  <c r="AR5" i="6"/>
  <c r="AJ5" i="6"/>
  <c r="AK5" i="6" s="1"/>
  <c r="AH5" i="6"/>
  <c r="AE5" i="6"/>
  <c r="AF5" i="6" s="1"/>
  <c r="AC5" i="6"/>
  <c r="Z5" i="6"/>
  <c r="AA5" i="6" s="1"/>
  <c r="X5" i="6"/>
  <c r="U5" i="6"/>
  <c r="S5" i="6"/>
  <c r="P5" i="6"/>
  <c r="Q5" i="6" s="1"/>
  <c r="N5" i="6"/>
  <c r="K5" i="6"/>
  <c r="L5" i="6" s="1"/>
  <c r="I5" i="6"/>
  <c r="F5" i="6"/>
  <c r="G5" i="6" s="1"/>
  <c r="D5" i="6"/>
  <c r="CM4" i="6"/>
  <c r="CH4" i="6"/>
  <c r="CI4" i="6" s="1"/>
  <c r="CF4" i="6"/>
  <c r="CC4" i="6"/>
  <c r="CD4" i="6" s="1"/>
  <c r="CA4" i="6"/>
  <c r="BX4" i="6"/>
  <c r="BY4" i="6" s="1"/>
  <c r="BV4" i="6"/>
  <c r="BS4" i="6"/>
  <c r="BT4" i="6" s="1"/>
  <c r="BQ4" i="6"/>
  <c r="BN4" i="6"/>
  <c r="BO4" i="6" s="1"/>
  <c r="BL4" i="6"/>
  <c r="BJ4" i="6"/>
  <c r="BG4" i="6"/>
  <c r="BD4" i="6"/>
  <c r="BE4" i="6" s="1"/>
  <c r="BB4" i="6"/>
  <c r="AY4" i="6"/>
  <c r="AZ4" i="6" s="1"/>
  <c r="AW4" i="6"/>
  <c r="AT4" i="6"/>
  <c r="AU4" i="6" s="1"/>
  <c r="AR4" i="6"/>
  <c r="AJ4" i="6"/>
  <c r="AK4" i="6" s="1"/>
  <c r="AH4" i="6"/>
  <c r="AE4" i="6"/>
  <c r="AF4" i="6" s="1"/>
  <c r="AC4" i="6"/>
  <c r="Z4" i="6"/>
  <c r="AA4" i="6" s="1"/>
  <c r="X4" i="6"/>
  <c r="U4" i="6"/>
  <c r="S4" i="6"/>
  <c r="P4" i="6"/>
  <c r="Q4" i="6" s="1"/>
  <c r="N4" i="6"/>
  <c r="K4" i="6"/>
  <c r="I4" i="6"/>
  <c r="F4" i="6"/>
  <c r="G4" i="6" s="1"/>
  <c r="D4" i="6"/>
  <c r="CM3" i="6"/>
  <c r="CH3" i="6"/>
  <c r="CF3" i="6"/>
  <c r="CC3" i="6"/>
  <c r="CD3" i="6" s="1"/>
  <c r="CA3" i="6"/>
  <c r="BX3" i="6"/>
  <c r="BY3" i="6" s="1"/>
  <c r="BV3" i="6"/>
  <c r="BS3" i="6"/>
  <c r="BQ3" i="6"/>
  <c r="BN3" i="6"/>
  <c r="BL3" i="6"/>
  <c r="BJ3" i="6"/>
  <c r="BG3" i="6"/>
  <c r="BD3" i="6"/>
  <c r="BE3" i="6" s="1"/>
  <c r="BB3" i="6"/>
  <c r="AY3" i="6"/>
  <c r="AW3" i="6"/>
  <c r="AT3" i="6"/>
  <c r="AR3" i="6"/>
  <c r="AJ3" i="6"/>
  <c r="AH3" i="6"/>
  <c r="AE3" i="6"/>
  <c r="AC3" i="6"/>
  <c r="Z3" i="6"/>
  <c r="AA3" i="6" s="1"/>
  <c r="X3" i="6"/>
  <c r="U3" i="6"/>
  <c r="S3" i="6"/>
  <c r="P3" i="6"/>
  <c r="N3" i="6"/>
  <c r="K3" i="6"/>
  <c r="L3" i="6" s="1"/>
  <c r="I3" i="6"/>
  <c r="F3" i="6"/>
  <c r="G3" i="6" s="1"/>
  <c r="D3" i="6"/>
  <c r="R83" i="1"/>
  <c r="S28" i="1"/>
  <c r="S29" i="1"/>
  <c r="CK81" i="6" l="1"/>
  <c r="AP81" i="6"/>
  <c r="AM81" i="6"/>
  <c r="AM80" i="6"/>
  <c r="AP80" i="6"/>
  <c r="CK79" i="6"/>
  <c r="AP79" i="6"/>
  <c r="AM79" i="6"/>
  <c r="AM78" i="6"/>
  <c r="AP78" i="6"/>
  <c r="CK77" i="6"/>
  <c r="AM77" i="6"/>
  <c r="AP77" i="6"/>
  <c r="AM76" i="6"/>
  <c r="AP76" i="6"/>
  <c r="CK75" i="6"/>
  <c r="AM75" i="6"/>
  <c r="AP75" i="6"/>
  <c r="CK70" i="6"/>
  <c r="AM70" i="6"/>
  <c r="AP70" i="6"/>
  <c r="CK71" i="6"/>
  <c r="AM71" i="6"/>
  <c r="AP71" i="6"/>
  <c r="CK69" i="6"/>
  <c r="AM69" i="6"/>
  <c r="AP69" i="6"/>
  <c r="CK68" i="6"/>
  <c r="AM68" i="6"/>
  <c r="AP68" i="6"/>
  <c r="CK67" i="6"/>
  <c r="AM67" i="6"/>
  <c r="AP67" i="6"/>
  <c r="CK66" i="6"/>
  <c r="AP66" i="6"/>
  <c r="AM66" i="6"/>
  <c r="CK65" i="6"/>
  <c r="AM65" i="6"/>
  <c r="AP65" i="6"/>
  <c r="CK64" i="6"/>
  <c r="AP64" i="6"/>
  <c r="AM64" i="6"/>
  <c r="CK60" i="6"/>
  <c r="AM60" i="6"/>
  <c r="AP60" i="6"/>
  <c r="CK59" i="6"/>
  <c r="AM59" i="6"/>
  <c r="AP59" i="6"/>
  <c r="CK58" i="6"/>
  <c r="AM58" i="6"/>
  <c r="AP58" i="6"/>
  <c r="CK57" i="6"/>
  <c r="AM57" i="6"/>
  <c r="AP57" i="6"/>
  <c r="CK56" i="6"/>
  <c r="AM56" i="6"/>
  <c r="AP56" i="6"/>
  <c r="CK55" i="6"/>
  <c r="AP55" i="6"/>
  <c r="AM55" i="6"/>
  <c r="CK54" i="6"/>
  <c r="AM54" i="6"/>
  <c r="AP54" i="6"/>
  <c r="CK53" i="6"/>
  <c r="AP53" i="6"/>
  <c r="AM53" i="6"/>
  <c r="CK52" i="6"/>
  <c r="AM52" i="6"/>
  <c r="AP52" i="6"/>
  <c r="CK48" i="6"/>
  <c r="AP48" i="6"/>
  <c r="AM48" i="6"/>
  <c r="CK47" i="6"/>
  <c r="AM47" i="6"/>
  <c r="AP47" i="6"/>
  <c r="CK46" i="6"/>
  <c r="AM46" i="6"/>
  <c r="AP46" i="6"/>
  <c r="CK45" i="6"/>
  <c r="AM45" i="6"/>
  <c r="AP45" i="6"/>
  <c r="CK44" i="6"/>
  <c r="AM44" i="6"/>
  <c r="AP44" i="6"/>
  <c r="CK43" i="6"/>
  <c r="AM43" i="6"/>
  <c r="AP43" i="6"/>
  <c r="CK42" i="6"/>
  <c r="AP42" i="6"/>
  <c r="AM42" i="6"/>
  <c r="CK41" i="6"/>
  <c r="AM41" i="6"/>
  <c r="AP41" i="6"/>
  <c r="CK40" i="6"/>
  <c r="AP40" i="6"/>
  <c r="AM40" i="6"/>
  <c r="CK36" i="6"/>
  <c r="AM36" i="6"/>
  <c r="AP36" i="6"/>
  <c r="CK34" i="6"/>
  <c r="AM34" i="6"/>
  <c r="AP34" i="6"/>
  <c r="CK33" i="6"/>
  <c r="AM33" i="6"/>
  <c r="AP33" i="6"/>
  <c r="CK32" i="6"/>
  <c r="AM32" i="6"/>
  <c r="AP32" i="6"/>
  <c r="CK31" i="6"/>
  <c r="AM31" i="6"/>
  <c r="AP31" i="6"/>
  <c r="CK30" i="6"/>
  <c r="AM30" i="6"/>
  <c r="AP30" i="6"/>
  <c r="CK28" i="6"/>
  <c r="AM28" i="6"/>
  <c r="AP28" i="6"/>
  <c r="AM24" i="6"/>
  <c r="AP24" i="6"/>
  <c r="AM23" i="6"/>
  <c r="AP23" i="6"/>
  <c r="AP22" i="6"/>
  <c r="AM22" i="6"/>
  <c r="AM21" i="6"/>
  <c r="AP21" i="6"/>
  <c r="AM20" i="6"/>
  <c r="AP20" i="6"/>
  <c r="AM19" i="6"/>
  <c r="AP19" i="6"/>
  <c r="AM18" i="6"/>
  <c r="AP18" i="6"/>
  <c r="AM17" i="6"/>
  <c r="AP17" i="6"/>
  <c r="AP16" i="6"/>
  <c r="AM16" i="6"/>
  <c r="AM63" i="6"/>
  <c r="AP63" i="6"/>
  <c r="AP51" i="6"/>
  <c r="AM51" i="6"/>
  <c r="AM39" i="6"/>
  <c r="AP39" i="6"/>
  <c r="AM27" i="6"/>
  <c r="AP27" i="6"/>
  <c r="AM15" i="6"/>
  <c r="AM25" i="6" s="1"/>
  <c r="AM86" i="6" s="1"/>
  <c r="AP15" i="6"/>
  <c r="CK12" i="6"/>
  <c r="AP12" i="6"/>
  <c r="AM12" i="6"/>
  <c r="CK11" i="6"/>
  <c r="AM11" i="6"/>
  <c r="AP11" i="6"/>
  <c r="CK10" i="6"/>
  <c r="AP10" i="6"/>
  <c r="AM10" i="6"/>
  <c r="CK8" i="6"/>
  <c r="AM8" i="6"/>
  <c r="AP8" i="6"/>
  <c r="CK7" i="6"/>
  <c r="AM7" i="6"/>
  <c r="AP7" i="6"/>
  <c r="CK5" i="6"/>
  <c r="AM5" i="6"/>
  <c r="AP5" i="6"/>
  <c r="AM3" i="6"/>
  <c r="AP3" i="6"/>
  <c r="E92" i="6"/>
  <c r="CN8" i="6"/>
  <c r="CN7" i="6"/>
  <c r="D60" i="7"/>
  <c r="D87" i="7" s="1"/>
  <c r="CN46" i="7"/>
  <c r="CN4" i="6"/>
  <c r="CN42" i="7"/>
  <c r="CN22" i="7"/>
  <c r="CN20" i="7"/>
  <c r="BT61" i="6"/>
  <c r="BT89" i="6" s="1"/>
  <c r="BM92" i="6"/>
  <c r="BO72" i="6"/>
  <c r="BO90" i="6" s="1"/>
  <c r="CA72" i="6"/>
  <c r="CA90" i="6" s="1"/>
  <c r="BD61" i="6"/>
  <c r="BD89" i="6" s="1"/>
  <c r="AW80" i="7"/>
  <c r="AW89" i="7" s="1"/>
  <c r="AW13" i="7"/>
  <c r="AW83" i="7" s="1"/>
  <c r="AS92" i="6"/>
  <c r="AR72" i="6"/>
  <c r="AR90" i="6" s="1"/>
  <c r="AU72" i="6"/>
  <c r="AU90" i="6" s="1"/>
  <c r="AR13" i="6"/>
  <c r="AR85" i="6" s="1"/>
  <c r="AH72" i="6"/>
  <c r="AH90" i="6" s="1"/>
  <c r="AC80" i="7"/>
  <c r="AC89" i="7" s="1"/>
  <c r="AA72" i="6"/>
  <c r="AA90" i="6" s="1"/>
  <c r="S61" i="6"/>
  <c r="S89" i="6" s="1"/>
  <c r="BG61" i="6"/>
  <c r="BG89" i="6" s="1"/>
  <c r="BQ61" i="6"/>
  <c r="BQ89" i="6" s="1"/>
  <c r="I72" i="6"/>
  <c r="I90" i="6" s="1"/>
  <c r="S72" i="6"/>
  <c r="S90" i="6" s="1"/>
  <c r="BB72" i="6"/>
  <c r="BB90" i="6" s="1"/>
  <c r="BL72" i="6"/>
  <c r="BL90" i="6" s="1"/>
  <c r="BT72" i="6"/>
  <c r="BT90" i="6" s="1"/>
  <c r="N82" i="6"/>
  <c r="N91" i="6" s="1"/>
  <c r="CI72" i="6"/>
  <c r="CI90" i="6" s="1"/>
  <c r="I25" i="6"/>
  <c r="I86" i="6" s="1"/>
  <c r="Z25" i="6"/>
  <c r="Z86" i="6" s="1"/>
  <c r="CD25" i="6"/>
  <c r="CD86" i="6" s="1"/>
  <c r="X61" i="6"/>
  <c r="X89" i="6" s="1"/>
  <c r="AH61" i="6"/>
  <c r="AH89" i="6" s="1"/>
  <c r="CA61" i="6"/>
  <c r="CA89" i="6" s="1"/>
  <c r="BS61" i="6"/>
  <c r="BS89" i="6" s="1"/>
  <c r="V72" i="6"/>
  <c r="V90" i="6" s="1"/>
  <c r="BV72" i="6"/>
  <c r="BV90" i="6" s="1"/>
  <c r="CF72" i="6"/>
  <c r="CF90" i="6" s="1"/>
  <c r="BQ72" i="6"/>
  <c r="BQ90" i="6" s="1"/>
  <c r="I61" i="6"/>
  <c r="I89" i="6" s="1"/>
  <c r="AC72" i="6"/>
  <c r="AC90" i="6" s="1"/>
  <c r="CM13" i="6"/>
  <c r="CM85" i="6" s="1"/>
  <c r="J92" i="6"/>
  <c r="T92" i="6"/>
  <c r="AB92" i="6"/>
  <c r="BH92" i="6"/>
  <c r="BR92" i="6"/>
  <c r="CB92" i="6"/>
  <c r="N72" i="6"/>
  <c r="N90" i="6" s="1"/>
  <c r="X72" i="6"/>
  <c r="X90" i="6" s="1"/>
  <c r="AW72" i="6"/>
  <c r="AW90" i="6" s="1"/>
  <c r="BG72" i="6"/>
  <c r="BG90" i="6" s="1"/>
  <c r="BY72" i="6"/>
  <c r="BY90" i="6" s="1"/>
  <c r="BB82" i="6"/>
  <c r="BB91" i="6" s="1"/>
  <c r="AH13" i="6"/>
  <c r="AH85" i="6" s="1"/>
  <c r="D72" i="6"/>
  <c r="D90" i="6" s="1"/>
  <c r="CN52" i="7"/>
  <c r="CK56" i="7"/>
  <c r="CN15" i="6"/>
  <c r="CN40" i="6"/>
  <c r="AC61" i="6"/>
  <c r="AC89" i="6" s="1"/>
  <c r="P72" i="6"/>
  <c r="P90" i="6" s="1"/>
  <c r="Q63" i="6"/>
  <c r="Q72" i="6" s="1"/>
  <c r="Q90" i="6" s="1"/>
  <c r="P13" i="6"/>
  <c r="P85" i="6" s="1"/>
  <c r="BV13" i="6"/>
  <c r="BV85" i="6" s="1"/>
  <c r="BU92" i="6"/>
  <c r="CE92" i="6"/>
  <c r="P49" i="6"/>
  <c r="P88" i="6" s="1"/>
  <c r="AF51" i="6"/>
  <c r="AF61" i="6" s="1"/>
  <c r="AF89" i="6" s="1"/>
  <c r="AE61" i="6"/>
  <c r="AE89" i="6" s="1"/>
  <c r="AW61" i="6"/>
  <c r="AW89" i="6" s="1"/>
  <c r="BE51" i="6"/>
  <c r="BE61" i="6" s="1"/>
  <c r="BE89" i="6" s="1"/>
  <c r="I13" i="6"/>
  <c r="I85" i="6" s="1"/>
  <c r="BE13" i="6"/>
  <c r="BE85" i="6" s="1"/>
  <c r="BN13" i="6"/>
  <c r="BN85" i="6" s="1"/>
  <c r="BX61" i="6"/>
  <c r="BX89" i="6" s="1"/>
  <c r="BY51" i="6"/>
  <c r="BY61" i="6" s="1"/>
  <c r="BY89" i="6" s="1"/>
  <c r="BD72" i="6"/>
  <c r="BD90" i="6" s="1"/>
  <c r="BE63" i="6"/>
  <c r="BE72" i="6" s="1"/>
  <c r="BE90" i="6" s="1"/>
  <c r="AE82" i="6"/>
  <c r="AE91" i="6" s="1"/>
  <c r="AF74" i="6"/>
  <c r="AF82" i="6" s="1"/>
  <c r="AF91" i="6" s="1"/>
  <c r="CN78" i="6"/>
  <c r="CK78" i="6"/>
  <c r="U13" i="6"/>
  <c r="U85" i="6" s="1"/>
  <c r="AY13" i="6"/>
  <c r="AY85" i="6" s="1"/>
  <c r="CH13" i="6"/>
  <c r="CH85" i="6" s="1"/>
  <c r="CN11" i="6"/>
  <c r="H92" i="6"/>
  <c r="R92" i="6"/>
  <c r="X25" i="6"/>
  <c r="X86" i="6" s="1"/>
  <c r="BG25" i="6"/>
  <c r="BG86" i="6" s="1"/>
  <c r="BN25" i="6"/>
  <c r="BN86" i="6" s="1"/>
  <c r="BV25" i="6"/>
  <c r="BV86" i="6" s="1"/>
  <c r="CA37" i="6"/>
  <c r="CA87" i="6" s="1"/>
  <c r="CN33" i="6"/>
  <c r="AW49" i="6"/>
  <c r="AW88" i="6" s="1"/>
  <c r="BX49" i="6"/>
  <c r="BX88" i="6" s="1"/>
  <c r="CH49" i="6"/>
  <c r="CH88" i="6" s="1"/>
  <c r="CI39" i="6"/>
  <c r="CI49" i="6" s="1"/>
  <c r="CI88" i="6" s="1"/>
  <c r="CN46" i="6"/>
  <c r="P61" i="6"/>
  <c r="P89" i="6" s="1"/>
  <c r="Q51" i="6"/>
  <c r="Q61" i="6" s="1"/>
  <c r="Q89" i="6" s="1"/>
  <c r="AF63" i="6"/>
  <c r="AF72" i="6" s="1"/>
  <c r="AF90" i="6" s="1"/>
  <c r="AE72" i="6"/>
  <c r="AE90" i="6" s="1"/>
  <c r="F82" i="6"/>
  <c r="F91" i="6" s="1"/>
  <c r="G74" i="6"/>
  <c r="BV61" i="6"/>
  <c r="BV89" i="6" s="1"/>
  <c r="CD61" i="6"/>
  <c r="CD89" i="6" s="1"/>
  <c r="CM61" i="6"/>
  <c r="CM89" i="6" s="1"/>
  <c r="CM82" i="6"/>
  <c r="CM91" i="6" s="1"/>
  <c r="CN71" i="6"/>
  <c r="BV82" i="6"/>
  <c r="BV91" i="6" s="1"/>
  <c r="AH82" i="6"/>
  <c r="AH91" i="6" s="1"/>
  <c r="F49" i="6"/>
  <c r="F88" i="6" s="1"/>
  <c r="AH49" i="6"/>
  <c r="AH88" i="6" s="1"/>
  <c r="BQ49" i="6"/>
  <c r="BQ88" i="6" s="1"/>
  <c r="CA49" i="6"/>
  <c r="CA88" i="6" s="1"/>
  <c r="CN41" i="6"/>
  <c r="Z61" i="6"/>
  <c r="Z89" i="6" s="1"/>
  <c r="AJ61" i="6"/>
  <c r="AJ89" i="6" s="1"/>
  <c r="AR61" i="6"/>
  <c r="AR89" i="6" s="1"/>
  <c r="CH61" i="6"/>
  <c r="CH89" i="6" s="1"/>
  <c r="U82" i="6"/>
  <c r="U91" i="6" s="1"/>
  <c r="CN75" i="6"/>
  <c r="CA82" i="6"/>
  <c r="CA91" i="6" s="1"/>
  <c r="S13" i="6"/>
  <c r="S85" i="6" s="1"/>
  <c r="AC13" i="6"/>
  <c r="AC85" i="6" s="1"/>
  <c r="AT13" i="6"/>
  <c r="AT85" i="6" s="1"/>
  <c r="CC13" i="6"/>
  <c r="CC85" i="6" s="1"/>
  <c r="N13" i="6"/>
  <c r="N85" i="6" s="1"/>
  <c r="X13" i="6"/>
  <c r="X85" i="6" s="1"/>
  <c r="AE13" i="6"/>
  <c r="AE85" i="6" s="1"/>
  <c r="AU3" i="6"/>
  <c r="AU13" i="6" s="1"/>
  <c r="AU85" i="6" s="1"/>
  <c r="BD13" i="6"/>
  <c r="BD85" i="6" s="1"/>
  <c r="BL13" i="6"/>
  <c r="BL85" i="6" s="1"/>
  <c r="BS13" i="6"/>
  <c r="BS85" i="6" s="1"/>
  <c r="CI3" i="6"/>
  <c r="CA13" i="6"/>
  <c r="CA85" i="6" s="1"/>
  <c r="S25" i="6"/>
  <c r="S86" i="6" s="1"/>
  <c r="AH25" i="6"/>
  <c r="AH86" i="6" s="1"/>
  <c r="BB37" i="6"/>
  <c r="BB87" i="6" s="1"/>
  <c r="AC49" i="6"/>
  <c r="AC88" i="6" s="1"/>
  <c r="AJ13" i="6"/>
  <c r="AJ85" i="6" s="1"/>
  <c r="AY25" i="6"/>
  <c r="AY86" i="6" s="1"/>
  <c r="AZ15" i="6"/>
  <c r="AZ25" i="6" s="1"/>
  <c r="AZ86" i="6" s="1"/>
  <c r="AE37" i="6"/>
  <c r="AE87" i="6" s="1"/>
  <c r="AF27" i="6"/>
  <c r="AF37" i="6" s="1"/>
  <c r="AF87" i="6" s="1"/>
  <c r="AT37" i="6"/>
  <c r="AT87" i="6" s="1"/>
  <c r="AU27" i="6"/>
  <c r="AU37" i="6" s="1"/>
  <c r="AU87" i="6" s="1"/>
  <c r="BO3" i="6"/>
  <c r="BO13" i="6" s="1"/>
  <c r="BO85" i="6" s="1"/>
  <c r="AK3" i="6"/>
  <c r="AK13" i="6" s="1"/>
  <c r="AK85" i="6" s="1"/>
  <c r="BB13" i="6"/>
  <c r="BB85" i="6" s="1"/>
  <c r="CK27" i="6"/>
  <c r="CN27" i="6"/>
  <c r="BS37" i="6"/>
  <c r="BS87" i="6" s="1"/>
  <c r="Z49" i="6"/>
  <c r="Z88" i="6" s="1"/>
  <c r="AA39" i="6"/>
  <c r="AA49" i="6" s="1"/>
  <c r="AA88" i="6" s="1"/>
  <c r="V82" i="6"/>
  <c r="V91" i="6" s="1"/>
  <c r="BJ82" i="6"/>
  <c r="BJ91" i="6" s="1"/>
  <c r="AW13" i="6"/>
  <c r="AW85" i="6" s="1"/>
  <c r="D13" i="6"/>
  <c r="D85" i="6" s="1"/>
  <c r="CN10" i="6"/>
  <c r="C92" i="6"/>
  <c r="M92" i="6"/>
  <c r="AD92" i="6"/>
  <c r="BA92" i="6"/>
  <c r="BK92" i="6"/>
  <c r="D25" i="6"/>
  <c r="D86" i="6" s="1"/>
  <c r="K25" i="6"/>
  <c r="K86" i="6" s="1"/>
  <c r="AC25" i="6"/>
  <c r="AC86" i="6" s="1"/>
  <c r="AR25" i="6"/>
  <c r="AR86" i="6" s="1"/>
  <c r="BI25" i="6"/>
  <c r="BI86" i="6" s="1"/>
  <c r="CF25" i="6"/>
  <c r="CF86" i="6" s="1"/>
  <c r="BQ25" i="6"/>
  <c r="BQ86" i="6" s="1"/>
  <c r="P37" i="6"/>
  <c r="P87" i="6" s="1"/>
  <c r="S37" i="6"/>
  <c r="S87" i="6" s="1"/>
  <c r="I49" i="6"/>
  <c r="I88" i="6" s="1"/>
  <c r="S49" i="6"/>
  <c r="S88" i="6" s="1"/>
  <c r="AJ49" i="6"/>
  <c r="AJ88" i="6" s="1"/>
  <c r="AT49" i="6"/>
  <c r="AT88" i="6" s="1"/>
  <c r="AK61" i="6"/>
  <c r="AK89" i="6" s="1"/>
  <c r="AT61" i="6"/>
  <c r="AT89" i="6" s="1"/>
  <c r="CI61" i="6"/>
  <c r="CI89" i="6" s="1"/>
  <c r="BG13" i="6"/>
  <c r="BG85" i="6" s="1"/>
  <c r="BI13" i="6"/>
  <c r="BI85" i="6" s="1"/>
  <c r="W92" i="6"/>
  <c r="AG92" i="6"/>
  <c r="BW92" i="6"/>
  <c r="CG92" i="6"/>
  <c r="N25" i="6"/>
  <c r="N86" i="6" s="1"/>
  <c r="U25" i="6"/>
  <c r="U86" i="6" s="1"/>
  <c r="AE25" i="6"/>
  <c r="AE86" i="6" s="1"/>
  <c r="AT25" i="6"/>
  <c r="AT86" i="6" s="1"/>
  <c r="BJ25" i="6"/>
  <c r="BJ86" i="6" s="1"/>
  <c r="BS25" i="6"/>
  <c r="BS86" i="6" s="1"/>
  <c r="CA25" i="6"/>
  <c r="CA86" i="6" s="1"/>
  <c r="CH25" i="6"/>
  <c r="CH86" i="6" s="1"/>
  <c r="V25" i="6"/>
  <c r="V86" i="6" s="1"/>
  <c r="BB25" i="6"/>
  <c r="BB86" i="6" s="1"/>
  <c r="Q37" i="6"/>
  <c r="Q87" i="6" s="1"/>
  <c r="Z37" i="6"/>
  <c r="Z87" i="6" s="1"/>
  <c r="CM37" i="6"/>
  <c r="CM87" i="6" s="1"/>
  <c r="CN30" i="6"/>
  <c r="CI37" i="6"/>
  <c r="CI87" i="6" s="1"/>
  <c r="L49" i="6"/>
  <c r="L88" i="6" s="1"/>
  <c r="AU49" i="6"/>
  <c r="AU88" i="6" s="1"/>
  <c r="BN49" i="6"/>
  <c r="BN88" i="6" s="1"/>
  <c r="BV49" i="6"/>
  <c r="BV88" i="6" s="1"/>
  <c r="BO49" i="6"/>
  <c r="BO88" i="6" s="1"/>
  <c r="CN44" i="6"/>
  <c r="CN45" i="6"/>
  <c r="F61" i="6"/>
  <c r="F89" i="6" s="1"/>
  <c r="S82" i="6"/>
  <c r="S91" i="6" s="1"/>
  <c r="CF82" i="6"/>
  <c r="CF91" i="6" s="1"/>
  <c r="CN79" i="6"/>
  <c r="BX13" i="6"/>
  <c r="BX85" i="6" s="1"/>
  <c r="CF13" i="6"/>
  <c r="CF85" i="6" s="1"/>
  <c r="K13" i="6"/>
  <c r="K85" i="6" s="1"/>
  <c r="BQ13" i="6"/>
  <c r="BQ85" i="6" s="1"/>
  <c r="AV92" i="6"/>
  <c r="BP92" i="6"/>
  <c r="G25" i="6"/>
  <c r="G86" i="6" s="1"/>
  <c r="AF25" i="6"/>
  <c r="AF86" i="6" s="1"/>
  <c r="AW25" i="6"/>
  <c r="AW86" i="6" s="1"/>
  <c r="BL25" i="6"/>
  <c r="BL86" i="6" s="1"/>
  <c r="BT25" i="6"/>
  <c r="BT86" i="6" s="1"/>
  <c r="CM25" i="6"/>
  <c r="CM86" i="6" s="1"/>
  <c r="P25" i="6"/>
  <c r="P86" i="6" s="1"/>
  <c r="CC25" i="6"/>
  <c r="CC86" i="6" s="1"/>
  <c r="D37" i="6"/>
  <c r="D87" i="6" s="1"/>
  <c r="K37" i="6"/>
  <c r="K87" i="6" s="1"/>
  <c r="AC37" i="6"/>
  <c r="AC87" i="6" s="1"/>
  <c r="AJ37" i="6"/>
  <c r="AJ87" i="6" s="1"/>
  <c r="AZ37" i="6"/>
  <c r="AZ87" i="6" s="1"/>
  <c r="BG37" i="6"/>
  <c r="BG87" i="6" s="1"/>
  <c r="BQ37" i="6"/>
  <c r="BQ87" i="6" s="1"/>
  <c r="BX37" i="6"/>
  <c r="BX87" i="6" s="1"/>
  <c r="CF37" i="6"/>
  <c r="CF87" i="6" s="1"/>
  <c r="CN17" i="7"/>
  <c r="CN63" i="7"/>
  <c r="BL13" i="7"/>
  <c r="BL83" i="7" s="1"/>
  <c r="N13" i="7"/>
  <c r="N83" i="7" s="1"/>
  <c r="AN90" i="7"/>
  <c r="BH90" i="7"/>
  <c r="BI37" i="7"/>
  <c r="BI85" i="7" s="1"/>
  <c r="BV60" i="7"/>
  <c r="BV87" i="7" s="1"/>
  <c r="CF60" i="7"/>
  <c r="CF87" i="7" s="1"/>
  <c r="BL80" i="7"/>
  <c r="BL89" i="7" s="1"/>
  <c r="BS80" i="7"/>
  <c r="BS89" i="7" s="1"/>
  <c r="BN80" i="7"/>
  <c r="BN89" i="7" s="1"/>
  <c r="P13" i="7"/>
  <c r="P83" i="7" s="1"/>
  <c r="BB37" i="7"/>
  <c r="BB85" i="7" s="1"/>
  <c r="AF80" i="7"/>
  <c r="AF89" i="7" s="1"/>
  <c r="C90" i="7"/>
  <c r="M90" i="7"/>
  <c r="BA90" i="7"/>
  <c r="BU90" i="7"/>
  <c r="CN44" i="7"/>
  <c r="AY60" i="7"/>
  <c r="AY87" i="7" s="1"/>
  <c r="AE70" i="7"/>
  <c r="AE88" i="7" s="1"/>
  <c r="F80" i="7"/>
  <c r="F89" i="7" s="1"/>
  <c r="BE72" i="7"/>
  <c r="BE80" i="7" s="1"/>
  <c r="BE89" i="7" s="1"/>
  <c r="BT72" i="7"/>
  <c r="BT80" i="7" s="1"/>
  <c r="BT89" i="7" s="1"/>
  <c r="BO77" i="7"/>
  <c r="BO80" i="7" s="1"/>
  <c r="BO89" i="7" s="1"/>
  <c r="CN73" i="7"/>
  <c r="S13" i="7"/>
  <c r="S83" i="7" s="1"/>
  <c r="CN10" i="7"/>
  <c r="BC90" i="7"/>
  <c r="BM90" i="7"/>
  <c r="BQ24" i="7"/>
  <c r="BQ84" i="7" s="1"/>
  <c r="CN18" i="7"/>
  <c r="CN23" i="7"/>
  <c r="CN43" i="7"/>
  <c r="AH60" i="7"/>
  <c r="AH87" i="7" s="1"/>
  <c r="AR60" i="7"/>
  <c r="AR87" i="7" s="1"/>
  <c r="AZ60" i="7"/>
  <c r="AZ87" i="7" s="1"/>
  <c r="N60" i="7"/>
  <c r="N87" i="7" s="1"/>
  <c r="CN58" i="7"/>
  <c r="Z80" i="7"/>
  <c r="Z89" i="7" s="1"/>
  <c r="X13" i="7"/>
  <c r="X83" i="7" s="1"/>
  <c r="AO13" i="7"/>
  <c r="AO83" i="7" s="1"/>
  <c r="R90" i="7"/>
  <c r="Y90" i="7"/>
  <c r="CJ90" i="7"/>
  <c r="AR24" i="7"/>
  <c r="AR84" i="7" s="1"/>
  <c r="BB24" i="7"/>
  <c r="BB84" i="7" s="1"/>
  <c r="CN29" i="7"/>
  <c r="CN33" i="7"/>
  <c r="K60" i="7"/>
  <c r="K87" i="7" s="1"/>
  <c r="CN59" i="7"/>
  <c r="CM70" i="7"/>
  <c r="CM88" i="7" s="1"/>
  <c r="BQ80" i="7"/>
  <c r="BQ89" i="7" s="1"/>
  <c r="CH80" i="7"/>
  <c r="CH89" i="7" s="1"/>
  <c r="CN5" i="7"/>
  <c r="CK9" i="7"/>
  <c r="CK13" i="7" s="1"/>
  <c r="CK83" i="7" s="1"/>
  <c r="CN9" i="7"/>
  <c r="F13" i="7"/>
  <c r="F83" i="7" s="1"/>
  <c r="U13" i="7"/>
  <c r="U83" i="7" s="1"/>
  <c r="AM13" i="7"/>
  <c r="AM83" i="7" s="1"/>
  <c r="AU13" i="7"/>
  <c r="AU83" i="7" s="1"/>
  <c r="BS13" i="7"/>
  <c r="BS83" i="7" s="1"/>
  <c r="I13" i="7"/>
  <c r="I83" i="7" s="1"/>
  <c r="CN4" i="7"/>
  <c r="AR13" i="7"/>
  <c r="AR83" i="7" s="1"/>
  <c r="CF13" i="7"/>
  <c r="CF83" i="7" s="1"/>
  <c r="D24" i="7"/>
  <c r="D84" i="7" s="1"/>
  <c r="AF24" i="7"/>
  <c r="AF84" i="7" s="1"/>
  <c r="CN15" i="7"/>
  <c r="S24" i="7"/>
  <c r="S84" i="7" s="1"/>
  <c r="Q48" i="7"/>
  <c r="Q86" i="7" s="1"/>
  <c r="U70" i="7"/>
  <c r="U88" i="7" s="1"/>
  <c r="V62" i="7"/>
  <c r="V70" i="7" s="1"/>
  <c r="V88" i="7" s="1"/>
  <c r="BI60" i="7"/>
  <c r="BI87" i="7" s="1"/>
  <c r="BJ50" i="7"/>
  <c r="BJ60" i="7" s="1"/>
  <c r="BJ87" i="7" s="1"/>
  <c r="Q3" i="7"/>
  <c r="Q13" i="7" s="1"/>
  <c r="Q83" i="7" s="1"/>
  <c r="Z13" i="7"/>
  <c r="Z83" i="7" s="1"/>
  <c r="AH13" i="7"/>
  <c r="AH83" i="7" s="1"/>
  <c r="AP3" i="7"/>
  <c r="AP13" i="7" s="1"/>
  <c r="AP83" i="7" s="1"/>
  <c r="AY13" i="7"/>
  <c r="AY83" i="7" s="1"/>
  <c r="BG13" i="7"/>
  <c r="BG83" i="7" s="1"/>
  <c r="BB13" i="7"/>
  <c r="BB83" i="7" s="1"/>
  <c r="CA13" i="7"/>
  <c r="CA83" i="7" s="1"/>
  <c r="AL90" i="7"/>
  <c r="AV90" i="7"/>
  <c r="BF90" i="7"/>
  <c r="Q24" i="7"/>
  <c r="Q84" i="7" s="1"/>
  <c r="BI24" i="7"/>
  <c r="BI84" i="7" s="1"/>
  <c r="BJ15" i="7"/>
  <c r="BJ24" i="7" s="1"/>
  <c r="BJ84" i="7" s="1"/>
  <c r="CN16" i="7"/>
  <c r="CK16" i="7"/>
  <c r="AC37" i="7"/>
  <c r="AC85" i="7" s="1"/>
  <c r="AU37" i="7"/>
  <c r="AU85" i="7" s="1"/>
  <c r="N37" i="7"/>
  <c r="N85" i="7" s="1"/>
  <c r="CK31" i="7"/>
  <c r="CN31" i="7"/>
  <c r="CM48" i="7"/>
  <c r="CM86" i="7" s="1"/>
  <c r="CN39" i="7"/>
  <c r="CN40" i="7"/>
  <c r="D13" i="7"/>
  <c r="D83" i="7" s="1"/>
  <c r="AC13" i="7"/>
  <c r="AC83" i="7" s="1"/>
  <c r="AZ3" i="7"/>
  <c r="AZ13" i="7" s="1"/>
  <c r="AZ83" i="7" s="1"/>
  <c r="BI13" i="7"/>
  <c r="BI83" i="7" s="1"/>
  <c r="BQ13" i="7"/>
  <c r="BQ83" i="7" s="1"/>
  <c r="BX13" i="7"/>
  <c r="BX83" i="7" s="1"/>
  <c r="BL24" i="7"/>
  <c r="BL84" i="7" s="1"/>
  <c r="BT24" i="7"/>
  <c r="BT84" i="7" s="1"/>
  <c r="U37" i="7"/>
  <c r="U85" i="7" s="1"/>
  <c r="AR48" i="7"/>
  <c r="AR86" i="7" s="1"/>
  <c r="BB48" i="7"/>
  <c r="BB86" i="7" s="1"/>
  <c r="BI48" i="7"/>
  <c r="BI86" i="7" s="1"/>
  <c r="BS48" i="7"/>
  <c r="BS86" i="7" s="1"/>
  <c r="O90" i="7"/>
  <c r="W90" i="7"/>
  <c r="AG90" i="7"/>
  <c r="BW90" i="7"/>
  <c r="X24" i="7"/>
  <c r="X84" i="7" s="1"/>
  <c r="AM24" i="7"/>
  <c r="AM84" i="7" s="1"/>
  <c r="CF24" i="7"/>
  <c r="CF84" i="7" s="1"/>
  <c r="BG24" i="7"/>
  <c r="BG84" i="7" s="1"/>
  <c r="CK20" i="7"/>
  <c r="X37" i="7"/>
  <c r="X85" i="7" s="1"/>
  <c r="AO37" i="7"/>
  <c r="AO85" i="7" s="1"/>
  <c r="AW37" i="7"/>
  <c r="AW85" i="7" s="1"/>
  <c r="K48" i="7"/>
  <c r="K86" i="7" s="1"/>
  <c r="AU48" i="7"/>
  <c r="AU86" i="7" s="1"/>
  <c r="BD48" i="7"/>
  <c r="BD86" i="7" s="1"/>
  <c r="BL48" i="7"/>
  <c r="BL86" i="7" s="1"/>
  <c r="BV48" i="7"/>
  <c r="BV86" i="7" s="1"/>
  <c r="CC48" i="7"/>
  <c r="CC86" i="7" s="1"/>
  <c r="CN45" i="7"/>
  <c r="CK45" i="7"/>
  <c r="BB60" i="7"/>
  <c r="BB87" i="7" s="1"/>
  <c r="BL60" i="7"/>
  <c r="BL87" i="7" s="1"/>
  <c r="L60" i="7"/>
  <c r="L87" i="7" s="1"/>
  <c r="N70" i="7"/>
  <c r="N88" i="7" s="1"/>
  <c r="AP70" i="7"/>
  <c r="AP88" i="7" s="1"/>
  <c r="BQ70" i="7"/>
  <c r="BQ88" i="7" s="1"/>
  <c r="P80" i="7"/>
  <c r="P89" i="7" s="1"/>
  <c r="Q72" i="7"/>
  <c r="Q80" i="7" s="1"/>
  <c r="Q89" i="7" s="1"/>
  <c r="BG80" i="7"/>
  <c r="BG89" i="7" s="1"/>
  <c r="CA24" i="7"/>
  <c r="CA84" i="7" s="1"/>
  <c r="G37" i="7"/>
  <c r="G85" i="7" s="1"/>
  <c r="BQ37" i="7"/>
  <c r="BQ85" i="7" s="1"/>
  <c r="CI37" i="7"/>
  <c r="CI85" i="7" s="1"/>
  <c r="CN30" i="7"/>
  <c r="AH37" i="7"/>
  <c r="AH85" i="7" s="1"/>
  <c r="BV37" i="7"/>
  <c r="BV85" i="7" s="1"/>
  <c r="D48" i="7"/>
  <c r="D86" i="7" s="1"/>
  <c r="N48" i="7"/>
  <c r="N86" i="7" s="1"/>
  <c r="AE48" i="7"/>
  <c r="AE86" i="7" s="1"/>
  <c r="BE48" i="7"/>
  <c r="BE86" i="7" s="1"/>
  <c r="CF48" i="7"/>
  <c r="CF86" i="7" s="1"/>
  <c r="CN41" i="7"/>
  <c r="U60" i="7"/>
  <c r="U87" i="7" s="1"/>
  <c r="V50" i="7"/>
  <c r="V60" i="7" s="1"/>
  <c r="V87" i="7" s="1"/>
  <c r="BI70" i="7"/>
  <c r="BI88" i="7" s="1"/>
  <c r="BJ62" i="7"/>
  <c r="BJ70" i="7" s="1"/>
  <c r="BJ88" i="7" s="1"/>
  <c r="I80" i="7"/>
  <c r="I89" i="7" s="1"/>
  <c r="AT80" i="7"/>
  <c r="AT89" i="7" s="1"/>
  <c r="AU72" i="7"/>
  <c r="AU80" i="7" s="1"/>
  <c r="AU89" i="7" s="1"/>
  <c r="AZ24" i="7"/>
  <c r="AZ84" i="7" s="1"/>
  <c r="CN21" i="7"/>
  <c r="I37" i="7"/>
  <c r="I85" i="7" s="1"/>
  <c r="BL37" i="7"/>
  <c r="BL85" i="7" s="1"/>
  <c r="CC37" i="7"/>
  <c r="CC85" i="7" s="1"/>
  <c r="CN32" i="7"/>
  <c r="P48" i="7"/>
  <c r="P86" i="7" s="1"/>
  <c r="X48" i="7"/>
  <c r="X86" i="7" s="1"/>
  <c r="AH48" i="7"/>
  <c r="AH86" i="7" s="1"/>
  <c r="AY48" i="7"/>
  <c r="AY86" i="7" s="1"/>
  <c r="CI39" i="7"/>
  <c r="CI48" i="7" s="1"/>
  <c r="CI86" i="7" s="1"/>
  <c r="CH48" i="7"/>
  <c r="CH86" i="7" s="1"/>
  <c r="CK41" i="7"/>
  <c r="X60" i="7"/>
  <c r="X87" i="7" s="1"/>
  <c r="CK54" i="7"/>
  <c r="CN54" i="7"/>
  <c r="AC70" i="7"/>
  <c r="AC88" i="7" s="1"/>
  <c r="BB70" i="7"/>
  <c r="BB88" i="7" s="1"/>
  <c r="CD70" i="7"/>
  <c r="CD88" i="7" s="1"/>
  <c r="AE60" i="7"/>
  <c r="AE87" i="7" s="1"/>
  <c r="BS60" i="7"/>
  <c r="BS87" i="7" s="1"/>
  <c r="CA70" i="7"/>
  <c r="CA88" i="7" s="1"/>
  <c r="D80" i="7"/>
  <c r="D89" i="7" s="1"/>
  <c r="K80" i="7"/>
  <c r="K89" i="7" s="1"/>
  <c r="AM80" i="7"/>
  <c r="AM89" i="7" s="1"/>
  <c r="BB80" i="7"/>
  <c r="BB89" i="7" s="1"/>
  <c r="BX80" i="7"/>
  <c r="BX89" i="7" s="1"/>
  <c r="CF80" i="7"/>
  <c r="CF89" i="7" s="1"/>
  <c r="BV80" i="7"/>
  <c r="BV89" i="7" s="1"/>
  <c r="AO60" i="7"/>
  <c r="AO87" i="7" s="1"/>
  <c r="CC60" i="7"/>
  <c r="CC87" i="7" s="1"/>
  <c r="CM60" i="7"/>
  <c r="CM87" i="7" s="1"/>
  <c r="CN66" i="7"/>
  <c r="CN67" i="7"/>
  <c r="L72" i="7"/>
  <c r="L80" i="7" s="1"/>
  <c r="L89" i="7" s="1"/>
  <c r="S80" i="7"/>
  <c r="S89" i="7" s="1"/>
  <c r="AA72" i="7"/>
  <c r="AA80" i="7" s="1"/>
  <c r="AA89" i="7" s="1"/>
  <c r="BY72" i="7"/>
  <c r="BY80" i="7" s="1"/>
  <c r="BY89" i="7" s="1"/>
  <c r="AP50" i="7"/>
  <c r="AP60" i="7" s="1"/>
  <c r="AP87" i="7" s="1"/>
  <c r="CD50" i="7"/>
  <c r="CD60" i="7" s="1"/>
  <c r="CD87" i="7" s="1"/>
  <c r="CN50" i="7"/>
  <c r="S70" i="7"/>
  <c r="S88" i="7" s="1"/>
  <c r="BG70" i="7"/>
  <c r="BG88" i="7" s="1"/>
  <c r="CN62" i="7"/>
  <c r="AH70" i="7"/>
  <c r="AH88" i="7" s="1"/>
  <c r="AJ80" i="7"/>
  <c r="AJ89" i="7" s="1"/>
  <c r="AR80" i="7"/>
  <c r="AR89" i="7" s="1"/>
  <c r="AY80" i="7"/>
  <c r="AY89" i="7" s="1"/>
  <c r="CA80" i="7"/>
  <c r="CA89" i="7" s="1"/>
  <c r="CI80" i="7"/>
  <c r="CI89" i="7" s="1"/>
  <c r="CN75" i="7"/>
  <c r="CN76" i="7"/>
  <c r="CN77" i="7"/>
  <c r="CN78" i="7"/>
  <c r="CN79" i="7"/>
  <c r="L13" i="7"/>
  <c r="L83" i="7" s="1"/>
  <c r="AK13" i="7"/>
  <c r="AK83" i="7" s="1"/>
  <c r="CN6" i="7"/>
  <c r="L24" i="7"/>
  <c r="L84" i="7" s="1"/>
  <c r="AF13" i="7"/>
  <c r="AF83" i="7" s="1"/>
  <c r="BE13" i="7"/>
  <c r="BE83" i="7" s="1"/>
  <c r="BT13" i="7"/>
  <c r="BT83" i="7" s="1"/>
  <c r="CN8" i="7"/>
  <c r="V24" i="7"/>
  <c r="V84" i="7" s="1"/>
  <c r="CN12" i="7"/>
  <c r="BN13" i="7"/>
  <c r="BN83" i="7" s="1"/>
  <c r="CN3" i="7"/>
  <c r="CN11" i="7"/>
  <c r="E90" i="7"/>
  <c r="AT13" i="7"/>
  <c r="AT83" i="7" s="1"/>
  <c r="AX90" i="7"/>
  <c r="BK90" i="7"/>
  <c r="BP90" i="7"/>
  <c r="AC24" i="7"/>
  <c r="AC84" i="7" s="1"/>
  <c r="AP24" i="7"/>
  <c r="AP84" i="7" s="1"/>
  <c r="BE24" i="7"/>
  <c r="BE84" i="7" s="1"/>
  <c r="CH24" i="7"/>
  <c r="CH84" i="7" s="1"/>
  <c r="CI15" i="7"/>
  <c r="CI24" i="7" s="1"/>
  <c r="CI84" i="7" s="1"/>
  <c r="CN19" i="7"/>
  <c r="AE24" i="7"/>
  <c r="AE84" i="7" s="1"/>
  <c r="AJ24" i="7"/>
  <c r="AJ84" i="7" s="1"/>
  <c r="BS24" i="7"/>
  <c r="BS84" i="7" s="1"/>
  <c r="BX24" i="7"/>
  <c r="BX84" i="7" s="1"/>
  <c r="D37" i="7"/>
  <c r="D85" i="7" s="1"/>
  <c r="L37" i="7"/>
  <c r="L85" i="7" s="1"/>
  <c r="AA37" i="7"/>
  <c r="AA85" i="7" s="1"/>
  <c r="AJ37" i="7"/>
  <c r="AJ85" i="7" s="1"/>
  <c r="AK26" i="7"/>
  <c r="AK37" i="7" s="1"/>
  <c r="AK85" i="7" s="1"/>
  <c r="AR37" i="7"/>
  <c r="AR85" i="7" s="1"/>
  <c r="AZ37" i="7"/>
  <c r="AZ85" i="7" s="1"/>
  <c r="BO37" i="7"/>
  <c r="BO85" i="7" s="1"/>
  <c r="BX37" i="7"/>
  <c r="BX85" i="7" s="1"/>
  <c r="BY26" i="7"/>
  <c r="BY37" i="7" s="1"/>
  <c r="BY85" i="7" s="1"/>
  <c r="CF37" i="7"/>
  <c r="CF85" i="7" s="1"/>
  <c r="CN26" i="7"/>
  <c r="CN27" i="7"/>
  <c r="CN34" i="7"/>
  <c r="CN36" i="7"/>
  <c r="G48" i="7"/>
  <c r="G86" i="7" s="1"/>
  <c r="CK39" i="7"/>
  <c r="AK48" i="7"/>
  <c r="AK86" i="7" s="1"/>
  <c r="BY48" i="7"/>
  <c r="BY86" i="7" s="1"/>
  <c r="CK47" i="7"/>
  <c r="CN47" i="7"/>
  <c r="F48" i="7"/>
  <c r="F86" i="7" s="1"/>
  <c r="P60" i="7"/>
  <c r="P87" i="7" s="1"/>
  <c r="AA62" i="7"/>
  <c r="AA70" i="7" s="1"/>
  <c r="AA88" i="7" s="1"/>
  <c r="Z70" i="7"/>
  <c r="Z88" i="7" s="1"/>
  <c r="BO62" i="7"/>
  <c r="BO70" i="7" s="1"/>
  <c r="BO88" i="7" s="1"/>
  <c r="BN70" i="7"/>
  <c r="BN88" i="7" s="1"/>
  <c r="BJ13" i="7"/>
  <c r="BJ83" i="7" s="1"/>
  <c r="CD13" i="7"/>
  <c r="CD83" i="7" s="1"/>
  <c r="G13" i="7"/>
  <c r="G83" i="7" s="1"/>
  <c r="K13" i="7"/>
  <c r="K83" i="7" s="1"/>
  <c r="AE13" i="7"/>
  <c r="AE83" i="7" s="1"/>
  <c r="BD13" i="7"/>
  <c r="BD83" i="7" s="1"/>
  <c r="CD24" i="7"/>
  <c r="CD84" i="7" s="1"/>
  <c r="P24" i="7"/>
  <c r="P84" i="7" s="1"/>
  <c r="BD24" i="7"/>
  <c r="BD84" i="7" s="1"/>
  <c r="CM24" i="7"/>
  <c r="CM84" i="7" s="1"/>
  <c r="CH13" i="7"/>
  <c r="CH83" i="7" s="1"/>
  <c r="CN7" i="7"/>
  <c r="CC13" i="7"/>
  <c r="CC83" i="7" s="1"/>
  <c r="AA3" i="7"/>
  <c r="AA13" i="7" s="1"/>
  <c r="AA83" i="7" s="1"/>
  <c r="BO3" i="7"/>
  <c r="BO13" i="7" s="1"/>
  <c r="BO83" i="7" s="1"/>
  <c r="BV13" i="7"/>
  <c r="BV83" i="7" s="1"/>
  <c r="CI3" i="7"/>
  <c r="CI13" i="7" s="1"/>
  <c r="CI83" i="7" s="1"/>
  <c r="J90" i="7"/>
  <c r="AD90" i="7"/>
  <c r="AQ90" i="7"/>
  <c r="CE90" i="7"/>
  <c r="F24" i="7"/>
  <c r="F84" i="7" s="1"/>
  <c r="N24" i="7"/>
  <c r="N84" i="7" s="1"/>
  <c r="U24" i="7"/>
  <c r="U84" i="7" s="1"/>
  <c r="AK24" i="7"/>
  <c r="AK84" i="7" s="1"/>
  <c r="BN24" i="7"/>
  <c r="BN84" i="7" s="1"/>
  <c r="BO15" i="7"/>
  <c r="BO24" i="7" s="1"/>
  <c r="BO84" i="7" s="1"/>
  <c r="BV24" i="7"/>
  <c r="BV84" i="7" s="1"/>
  <c r="CC24" i="7"/>
  <c r="CC84" i="7" s="1"/>
  <c r="CK22" i="7"/>
  <c r="V26" i="7"/>
  <c r="V37" i="7" s="1"/>
  <c r="V85" i="7" s="1"/>
  <c r="AM37" i="7"/>
  <c r="AM85" i="7" s="1"/>
  <c r="BJ26" i="7"/>
  <c r="BJ37" i="7" s="1"/>
  <c r="BJ85" i="7" s="1"/>
  <c r="CA37" i="7"/>
  <c r="CA85" i="7" s="1"/>
  <c r="CN28" i="7"/>
  <c r="Z37" i="7"/>
  <c r="Z85" i="7" s="1"/>
  <c r="BN37" i="7"/>
  <c r="BN85" i="7" s="1"/>
  <c r="AF39" i="7"/>
  <c r="AF48" i="7" s="1"/>
  <c r="AF86" i="7" s="1"/>
  <c r="AM48" i="7"/>
  <c r="AM86" i="7" s="1"/>
  <c r="BT39" i="7"/>
  <c r="BT48" i="7" s="1"/>
  <c r="BT86" i="7" s="1"/>
  <c r="CA48" i="7"/>
  <c r="CA86" i="7" s="1"/>
  <c r="CK42" i="7"/>
  <c r="CK46" i="7"/>
  <c r="AC60" i="7"/>
  <c r="AC87" i="7" s="1"/>
  <c r="AK50" i="7"/>
  <c r="AK60" i="7" s="1"/>
  <c r="AK87" i="7" s="1"/>
  <c r="AJ60" i="7"/>
  <c r="AJ87" i="7" s="1"/>
  <c r="BQ60" i="7"/>
  <c r="BQ87" i="7" s="1"/>
  <c r="BY50" i="7"/>
  <c r="BY60" i="7" s="1"/>
  <c r="BY87" i="7" s="1"/>
  <c r="BX60" i="7"/>
  <c r="BX87" i="7" s="1"/>
  <c r="CK57" i="7"/>
  <c r="CN57" i="7"/>
  <c r="CL90" i="7"/>
  <c r="AJ13" i="7"/>
  <c r="AJ83" i="7" s="1"/>
  <c r="AT24" i="7"/>
  <c r="AT84" i="7" s="1"/>
  <c r="AU15" i="7"/>
  <c r="AU24" i="7" s="1"/>
  <c r="AU84" i="7" s="1"/>
  <c r="K24" i="7"/>
  <c r="K84" i="7" s="1"/>
  <c r="AY24" i="7"/>
  <c r="AY84" i="7" s="1"/>
  <c r="P37" i="7"/>
  <c r="P85" i="7" s="1"/>
  <c r="Q26" i="7"/>
  <c r="Q37" i="7" s="1"/>
  <c r="Q85" i="7" s="1"/>
  <c r="AF37" i="7"/>
  <c r="AF85" i="7" s="1"/>
  <c r="BD37" i="7"/>
  <c r="BD85" i="7" s="1"/>
  <c r="BE26" i="7"/>
  <c r="BE37" i="7" s="1"/>
  <c r="BE85" i="7" s="1"/>
  <c r="BT37" i="7"/>
  <c r="BT85" i="7" s="1"/>
  <c r="Z48" i="7"/>
  <c r="Z86" i="7" s="1"/>
  <c r="AA39" i="7"/>
  <c r="AA48" i="7" s="1"/>
  <c r="AA86" i="7" s="1"/>
  <c r="BN48" i="7"/>
  <c r="BN86" i="7" s="1"/>
  <c r="BO39" i="7"/>
  <c r="BO48" i="7" s="1"/>
  <c r="BO86" i="7" s="1"/>
  <c r="CK53" i="7"/>
  <c r="CN53" i="7"/>
  <c r="BD60" i="7"/>
  <c r="BD87" i="7" s="1"/>
  <c r="BY3" i="7"/>
  <c r="BY13" i="7" s="1"/>
  <c r="BY83" i="7" s="1"/>
  <c r="CM13" i="7"/>
  <c r="CM83" i="7" s="1"/>
  <c r="H90" i="7"/>
  <c r="T90" i="7"/>
  <c r="AB90" i="7"/>
  <c r="AS90" i="7"/>
  <c r="CB90" i="7"/>
  <c r="CG90" i="7"/>
  <c r="I24" i="7"/>
  <c r="I84" i="7" s="1"/>
  <c r="Z24" i="7"/>
  <c r="Z84" i="7" s="1"/>
  <c r="AA15" i="7"/>
  <c r="AA24" i="7" s="1"/>
  <c r="AA84" i="7" s="1"/>
  <c r="AH24" i="7"/>
  <c r="AH84" i="7" s="1"/>
  <c r="AO24" i="7"/>
  <c r="AO84" i="7" s="1"/>
  <c r="AW24" i="7"/>
  <c r="AW84" i="7" s="1"/>
  <c r="BY24" i="7"/>
  <c r="BY84" i="7" s="1"/>
  <c r="CK18" i="7"/>
  <c r="G24" i="7"/>
  <c r="G84" i="7" s="1"/>
  <c r="S37" i="7"/>
  <c r="S85" i="7" s="1"/>
  <c r="AP26" i="7"/>
  <c r="AP37" i="7" s="1"/>
  <c r="AP85" i="7" s="1"/>
  <c r="BG37" i="7"/>
  <c r="BG85" i="7" s="1"/>
  <c r="CD26" i="7"/>
  <c r="CD37" i="7" s="1"/>
  <c r="CD85" i="7" s="1"/>
  <c r="CK26" i="7"/>
  <c r="F37" i="7"/>
  <c r="F85" i="7" s="1"/>
  <c r="AT37" i="7"/>
  <c r="AT85" i="7" s="1"/>
  <c r="CH37" i="7"/>
  <c r="CH85" i="7" s="1"/>
  <c r="L39" i="7"/>
  <c r="L48" i="7" s="1"/>
  <c r="L86" i="7" s="1"/>
  <c r="S48" i="7"/>
  <c r="S86" i="7" s="1"/>
  <c r="AJ48" i="7"/>
  <c r="AJ86" i="7" s="1"/>
  <c r="AZ39" i="7"/>
  <c r="AZ48" i="7" s="1"/>
  <c r="AZ86" i="7" s="1"/>
  <c r="BG48" i="7"/>
  <c r="BG86" i="7" s="1"/>
  <c r="BX48" i="7"/>
  <c r="BX86" i="7" s="1"/>
  <c r="AT48" i="7"/>
  <c r="AT86" i="7" s="1"/>
  <c r="AF60" i="7"/>
  <c r="AF87" i="7" s="1"/>
  <c r="BT60" i="7"/>
  <c r="BT87" i="7" s="1"/>
  <c r="BT66" i="7"/>
  <c r="BS70" i="7"/>
  <c r="BS88" i="7" s="1"/>
  <c r="AT70" i="7"/>
  <c r="AT88" i="7" s="1"/>
  <c r="S60" i="7"/>
  <c r="S87" i="7" s="1"/>
  <c r="AA60" i="7"/>
  <c r="AA87" i="7" s="1"/>
  <c r="BG60" i="7"/>
  <c r="BG87" i="7" s="1"/>
  <c r="BO60" i="7"/>
  <c r="BO87" i="7" s="1"/>
  <c r="CK51" i="7"/>
  <c r="CK55" i="7"/>
  <c r="Z60" i="7"/>
  <c r="Z87" i="7" s="1"/>
  <c r="BN60" i="7"/>
  <c r="BN87" i="7" s="1"/>
  <c r="I70" i="7"/>
  <c r="I88" i="7" s="1"/>
  <c r="P70" i="7"/>
  <c r="P88" i="7" s="1"/>
  <c r="Q62" i="7"/>
  <c r="Q70" i="7" s="1"/>
  <c r="Q88" i="7" s="1"/>
  <c r="AF70" i="7"/>
  <c r="AF88" i="7" s="1"/>
  <c r="AW70" i="7"/>
  <c r="AW88" i="7" s="1"/>
  <c r="BD70" i="7"/>
  <c r="BD88" i="7" s="1"/>
  <c r="BE62" i="7"/>
  <c r="BE70" i="7" s="1"/>
  <c r="BE88" i="7" s="1"/>
  <c r="BT70" i="7"/>
  <c r="BT88" i="7" s="1"/>
  <c r="CN68" i="7"/>
  <c r="CN69" i="7"/>
  <c r="AY70" i="7"/>
  <c r="AY88" i="7" s="1"/>
  <c r="CN72" i="7"/>
  <c r="G80" i="7"/>
  <c r="G89" i="7" s="1"/>
  <c r="CK72" i="7"/>
  <c r="N80" i="7"/>
  <c r="N89" i="7" s="1"/>
  <c r="V72" i="7"/>
  <c r="V80" i="7" s="1"/>
  <c r="V89" i="7" s="1"/>
  <c r="U80" i="7"/>
  <c r="U89" i="7" s="1"/>
  <c r="AK80" i="7"/>
  <c r="AK89" i="7" s="1"/>
  <c r="AO80" i="7"/>
  <c r="AO89" i="7" s="1"/>
  <c r="BR90" i="7"/>
  <c r="BZ90" i="7"/>
  <c r="K37" i="7"/>
  <c r="K85" i="7" s="1"/>
  <c r="AE37" i="7"/>
  <c r="AE85" i="7" s="1"/>
  <c r="AY37" i="7"/>
  <c r="AY85" i="7" s="1"/>
  <c r="BS37" i="7"/>
  <c r="BS85" i="7" s="1"/>
  <c r="CM37" i="7"/>
  <c r="CM85" i="7" s="1"/>
  <c r="U48" i="7"/>
  <c r="U86" i="7" s="1"/>
  <c r="AO48" i="7"/>
  <c r="AO86" i="7" s="1"/>
  <c r="G60" i="7"/>
  <c r="G87" i="7" s="1"/>
  <c r="AM60" i="7"/>
  <c r="AM87" i="7" s="1"/>
  <c r="AU60" i="7"/>
  <c r="AU87" i="7" s="1"/>
  <c r="CA60" i="7"/>
  <c r="CA87" i="7" s="1"/>
  <c r="CI60" i="7"/>
  <c r="CI87" i="7" s="1"/>
  <c r="F60" i="7"/>
  <c r="F87" i="7" s="1"/>
  <c r="AT60" i="7"/>
  <c r="AT87" i="7" s="1"/>
  <c r="CH60" i="7"/>
  <c r="CH87" i="7" s="1"/>
  <c r="L70" i="7"/>
  <c r="L88" i="7" s="1"/>
  <c r="AJ70" i="7"/>
  <c r="AJ88" i="7" s="1"/>
  <c r="AK62" i="7"/>
  <c r="AK70" i="7" s="1"/>
  <c r="AK88" i="7" s="1"/>
  <c r="AZ70" i="7"/>
  <c r="AZ88" i="7" s="1"/>
  <c r="BX70" i="7"/>
  <c r="BX88" i="7" s="1"/>
  <c r="BY62" i="7"/>
  <c r="BY70" i="7" s="1"/>
  <c r="BY88" i="7" s="1"/>
  <c r="CN64" i="7"/>
  <c r="CN65" i="7"/>
  <c r="CK70" i="7"/>
  <c r="CK88" i="7" s="1"/>
  <c r="K70" i="7"/>
  <c r="K88" i="7" s="1"/>
  <c r="BI80" i="7"/>
  <c r="BI89" i="7" s="1"/>
  <c r="BJ72" i="7"/>
  <c r="BJ80" i="7" s="1"/>
  <c r="BJ89" i="7" s="1"/>
  <c r="I48" i="7"/>
  <c r="I86" i="7" s="1"/>
  <c r="V39" i="7"/>
  <c r="V48" i="7" s="1"/>
  <c r="V86" i="7" s="1"/>
  <c r="AC48" i="7"/>
  <c r="AC86" i="7" s="1"/>
  <c r="AP39" i="7"/>
  <c r="AP48" i="7" s="1"/>
  <c r="AP86" i="7" s="1"/>
  <c r="AW48" i="7"/>
  <c r="AW86" i="7" s="1"/>
  <c r="BJ39" i="7"/>
  <c r="BJ48" i="7" s="1"/>
  <c r="BJ86" i="7" s="1"/>
  <c r="BQ48" i="7"/>
  <c r="BQ86" i="7" s="1"/>
  <c r="CD39" i="7"/>
  <c r="CD48" i="7" s="1"/>
  <c r="CD86" i="7" s="1"/>
  <c r="I60" i="7"/>
  <c r="I87" i="7" s="1"/>
  <c r="Q60" i="7"/>
  <c r="Q87" i="7" s="1"/>
  <c r="AW60" i="7"/>
  <c r="AW87" i="7" s="1"/>
  <c r="BE60" i="7"/>
  <c r="BE87" i="7" s="1"/>
  <c r="CK50" i="7"/>
  <c r="G70" i="7"/>
  <c r="G88" i="7" s="1"/>
  <c r="AM70" i="7"/>
  <c r="AM88" i="7" s="1"/>
  <c r="AU70" i="7"/>
  <c r="AU88" i="7" s="1"/>
  <c r="CH70" i="7"/>
  <c r="CH88" i="7" s="1"/>
  <c r="CI62" i="7"/>
  <c r="CI70" i="7" s="1"/>
  <c r="CI88" i="7" s="1"/>
  <c r="F70" i="7"/>
  <c r="F88" i="7" s="1"/>
  <c r="D70" i="7"/>
  <c r="D88" i="7" s="1"/>
  <c r="X70" i="7"/>
  <c r="X88" i="7" s="1"/>
  <c r="AR70" i="7"/>
  <c r="AR88" i="7" s="1"/>
  <c r="BL70" i="7"/>
  <c r="BL88" i="7" s="1"/>
  <c r="CF70" i="7"/>
  <c r="CF88" i="7" s="1"/>
  <c r="AH80" i="7"/>
  <c r="AH89" i="7" s="1"/>
  <c r="AP80" i="7"/>
  <c r="AP89" i="7" s="1"/>
  <c r="AO70" i="7"/>
  <c r="AO88" i="7" s="1"/>
  <c r="BV70" i="7"/>
  <c r="BV88" i="7" s="1"/>
  <c r="CC70" i="7"/>
  <c r="CC88" i="7" s="1"/>
  <c r="X80" i="7"/>
  <c r="X89" i="7" s="1"/>
  <c r="AE80" i="7"/>
  <c r="AE89" i="7" s="1"/>
  <c r="AZ80" i="7"/>
  <c r="AZ89" i="7" s="1"/>
  <c r="CC80" i="7"/>
  <c r="CC89" i="7" s="1"/>
  <c r="CD72" i="7"/>
  <c r="CD80" i="7" s="1"/>
  <c r="CD89" i="7" s="1"/>
  <c r="CM80" i="7"/>
  <c r="CM89" i="7" s="1"/>
  <c r="CN74" i="7"/>
  <c r="CK74" i="7"/>
  <c r="AI90" i="7"/>
  <c r="CN19" i="6"/>
  <c r="CK19" i="6"/>
  <c r="CN23" i="6"/>
  <c r="CK23" i="6"/>
  <c r="CK18" i="6"/>
  <c r="CN18" i="6"/>
  <c r="CN22" i="6"/>
  <c r="CK22" i="6"/>
  <c r="BY13" i="6"/>
  <c r="BY85" i="6" s="1"/>
  <c r="CN5" i="6"/>
  <c r="CN12" i="6"/>
  <c r="CN17" i="6"/>
  <c r="CK17" i="6"/>
  <c r="CK21" i="6"/>
  <c r="CN21" i="6"/>
  <c r="AA13" i="6"/>
  <c r="AA85" i="6" s="1"/>
  <c r="G13" i="6"/>
  <c r="G85" i="6" s="1"/>
  <c r="CK3" i="6"/>
  <c r="CI13" i="6"/>
  <c r="CI85" i="6" s="1"/>
  <c r="CN16" i="6"/>
  <c r="CK16" i="6"/>
  <c r="CN20" i="6"/>
  <c r="CK20" i="6"/>
  <c r="CN24" i="6"/>
  <c r="CK24" i="6"/>
  <c r="U49" i="6"/>
  <c r="U88" i="6" s="1"/>
  <c r="V39" i="6"/>
  <c r="V49" i="6" s="1"/>
  <c r="V88" i="6" s="1"/>
  <c r="Q3" i="6"/>
  <c r="Q13" i="6" s="1"/>
  <c r="Q85" i="6" s="1"/>
  <c r="AF3" i="6"/>
  <c r="AF13" i="6" s="1"/>
  <c r="AF85" i="6" s="1"/>
  <c r="AZ3" i="6"/>
  <c r="AZ13" i="6" s="1"/>
  <c r="AZ85" i="6" s="1"/>
  <c r="BT3" i="6"/>
  <c r="BT13" i="6" s="1"/>
  <c r="BT85" i="6" s="1"/>
  <c r="CN3" i="6"/>
  <c r="BJ5" i="6"/>
  <c r="BJ13" i="6" s="1"/>
  <c r="BJ85" i="6" s="1"/>
  <c r="CD5" i="6"/>
  <c r="CD13" i="6" s="1"/>
  <c r="CD85" i="6" s="1"/>
  <c r="Y92" i="6"/>
  <c r="AX92" i="6"/>
  <c r="BF92" i="6"/>
  <c r="BZ92" i="6"/>
  <c r="CL92" i="6"/>
  <c r="L15" i="6"/>
  <c r="L25" i="6" s="1"/>
  <c r="L86" i="6" s="1"/>
  <c r="AA15" i="6"/>
  <c r="AA25" i="6" s="1"/>
  <c r="AA86" i="6" s="1"/>
  <c r="AU15" i="6"/>
  <c r="AU25" i="6" s="1"/>
  <c r="AU86" i="6" s="1"/>
  <c r="BO15" i="6"/>
  <c r="BO25" i="6" s="1"/>
  <c r="BO86" i="6" s="1"/>
  <c r="CI15" i="6"/>
  <c r="CI25" i="6" s="1"/>
  <c r="CI86" i="6" s="1"/>
  <c r="Q16" i="6"/>
  <c r="Q25" i="6" s="1"/>
  <c r="Q86" i="6" s="1"/>
  <c r="F37" i="6"/>
  <c r="F87" i="6" s="1"/>
  <c r="L27" i="6"/>
  <c r="L37" i="6" s="1"/>
  <c r="L87" i="6" s="1"/>
  <c r="AA27" i="6"/>
  <c r="AA37" i="6" s="1"/>
  <c r="AA87" i="6" s="1"/>
  <c r="AH37" i="6"/>
  <c r="AH87" i="6" s="1"/>
  <c r="AW37" i="6"/>
  <c r="AW87" i="6" s="1"/>
  <c r="BD37" i="6"/>
  <c r="BD87" i="6" s="1"/>
  <c r="BL37" i="6"/>
  <c r="BL87" i="6" s="1"/>
  <c r="BY37" i="6"/>
  <c r="BY87" i="6" s="1"/>
  <c r="CH37" i="6"/>
  <c r="CH87" i="6" s="1"/>
  <c r="CN28" i="6"/>
  <c r="CN34" i="6"/>
  <c r="CN36" i="6"/>
  <c r="AY37" i="6"/>
  <c r="AY87" i="6" s="1"/>
  <c r="N49" i="6"/>
  <c r="N88" i="6" s="1"/>
  <c r="AF49" i="6"/>
  <c r="AF88" i="6" s="1"/>
  <c r="BG49" i="6"/>
  <c r="BG88" i="6" s="1"/>
  <c r="CN42" i="6"/>
  <c r="CN43" i="6"/>
  <c r="CN47" i="6"/>
  <c r="BS49" i="6"/>
  <c r="BS88" i="6" s="1"/>
  <c r="L61" i="6"/>
  <c r="L89" i="6" s="1"/>
  <c r="U72" i="6"/>
  <c r="U90" i="6" s="1"/>
  <c r="BX72" i="6"/>
  <c r="BX90" i="6" s="1"/>
  <c r="CK4" i="6"/>
  <c r="CN29" i="6"/>
  <c r="G37" i="6"/>
  <c r="G87" i="6" s="1"/>
  <c r="CN9" i="6"/>
  <c r="F13" i="6"/>
  <c r="F85" i="6" s="1"/>
  <c r="Z13" i="6"/>
  <c r="Z85" i="6" s="1"/>
  <c r="AQ92" i="6"/>
  <c r="BC92" i="6"/>
  <c r="AJ25" i="6"/>
  <c r="AJ86" i="6" s="1"/>
  <c r="BD25" i="6"/>
  <c r="BD86" i="6" s="1"/>
  <c r="BX25" i="6"/>
  <c r="BX86" i="6" s="1"/>
  <c r="CK15" i="6"/>
  <c r="F25" i="6"/>
  <c r="F86" i="6" s="1"/>
  <c r="N37" i="6"/>
  <c r="N87" i="6" s="1"/>
  <c r="V27" i="6"/>
  <c r="V37" i="6" s="1"/>
  <c r="V87" i="6" s="1"/>
  <c r="U37" i="6"/>
  <c r="U87" i="6" s="1"/>
  <c r="AR37" i="6"/>
  <c r="AR87" i="6" s="1"/>
  <c r="BE37" i="6"/>
  <c r="BE87" i="6" s="1"/>
  <c r="BN37" i="6"/>
  <c r="BN87" i="6" s="1"/>
  <c r="BT37" i="6"/>
  <c r="BT87" i="6" s="1"/>
  <c r="G49" i="6"/>
  <c r="G88" i="6" s="1"/>
  <c r="CK39" i="6"/>
  <c r="AY49" i="6"/>
  <c r="AY88" i="6" s="1"/>
  <c r="BI49" i="6"/>
  <c r="BI88" i="6" s="1"/>
  <c r="BJ49" i="6"/>
  <c r="BJ88" i="6" s="1"/>
  <c r="CN48" i="6"/>
  <c r="N61" i="6"/>
  <c r="N89" i="6" s="1"/>
  <c r="V51" i="6"/>
  <c r="V61" i="6" s="1"/>
  <c r="V89" i="6" s="1"/>
  <c r="U61" i="6"/>
  <c r="U89" i="6" s="1"/>
  <c r="BN61" i="6"/>
  <c r="BN89" i="6" s="1"/>
  <c r="BO51" i="6"/>
  <c r="BO61" i="6" s="1"/>
  <c r="BO89" i="6" s="1"/>
  <c r="AK71" i="6"/>
  <c r="AK72" i="6" s="1"/>
  <c r="AK90" i="6" s="1"/>
  <c r="AJ72" i="6"/>
  <c r="AJ90" i="6" s="1"/>
  <c r="BJ37" i="6"/>
  <c r="BJ87" i="6" s="1"/>
  <c r="BI37" i="6"/>
  <c r="BI87" i="6" s="1"/>
  <c r="L4" i="6"/>
  <c r="L13" i="6" s="1"/>
  <c r="L85" i="6" s="1"/>
  <c r="O92" i="6"/>
  <c r="CJ92" i="6"/>
  <c r="AK15" i="6"/>
  <c r="AK25" i="6" s="1"/>
  <c r="AK86" i="6" s="1"/>
  <c r="BE15" i="6"/>
  <c r="BE25" i="6" s="1"/>
  <c r="BE86" i="6" s="1"/>
  <c r="BY15" i="6"/>
  <c r="BY25" i="6" s="1"/>
  <c r="BY86" i="6" s="1"/>
  <c r="I37" i="6"/>
  <c r="I87" i="6" s="1"/>
  <c r="X37" i="6"/>
  <c r="X87" i="6" s="1"/>
  <c r="AK37" i="6"/>
  <c r="AK87" i="6" s="1"/>
  <c r="BO27" i="6"/>
  <c r="BO37" i="6" s="1"/>
  <c r="BO87" i="6" s="1"/>
  <c r="BV37" i="6"/>
  <c r="BV87" i="6" s="1"/>
  <c r="CD27" i="6"/>
  <c r="CD37" i="6" s="1"/>
  <c r="CD87" i="6" s="1"/>
  <c r="CC37" i="6"/>
  <c r="CC87" i="6" s="1"/>
  <c r="CN31" i="6"/>
  <c r="CN32" i="6"/>
  <c r="BB49" i="6"/>
  <c r="BB88" i="6" s="1"/>
  <c r="BT49" i="6"/>
  <c r="BT88" i="6" s="1"/>
  <c r="CD49" i="6"/>
  <c r="CD88" i="6" s="1"/>
  <c r="CN39" i="6"/>
  <c r="CC49" i="6"/>
  <c r="CC88" i="6" s="1"/>
  <c r="CK51" i="6"/>
  <c r="G61" i="6"/>
  <c r="G89" i="6" s="1"/>
  <c r="AY61" i="6"/>
  <c r="AY89" i="6" s="1"/>
  <c r="AZ51" i="6"/>
  <c r="AZ61" i="6" s="1"/>
  <c r="AZ89" i="6" s="1"/>
  <c r="BJ72" i="6"/>
  <c r="BJ90" i="6" s="1"/>
  <c r="BI72" i="6"/>
  <c r="BI90" i="6" s="1"/>
  <c r="BD49" i="6"/>
  <c r="BD88" i="6" s="1"/>
  <c r="K49" i="6"/>
  <c r="K88" i="6" s="1"/>
  <c r="CM49" i="6"/>
  <c r="CM88" i="6" s="1"/>
  <c r="BI61" i="6"/>
  <c r="BI89" i="6" s="1"/>
  <c r="G72" i="6"/>
  <c r="G90" i="6" s="1"/>
  <c r="CK63" i="6"/>
  <c r="BS72" i="6"/>
  <c r="BS90" i="6" s="1"/>
  <c r="AU82" i="6"/>
  <c r="AU91" i="6" s="1"/>
  <c r="CI82" i="6"/>
  <c r="CI91" i="6" s="1"/>
  <c r="CK76" i="6"/>
  <c r="CN76" i="6"/>
  <c r="D49" i="6"/>
  <c r="D88" i="6" s="1"/>
  <c r="Q39" i="6"/>
  <c r="Q49" i="6" s="1"/>
  <c r="Q88" i="6" s="1"/>
  <c r="X49" i="6"/>
  <c r="X88" i="6" s="1"/>
  <c r="AK39" i="6"/>
  <c r="AK49" i="6" s="1"/>
  <c r="AK88" i="6" s="1"/>
  <c r="AR49" i="6"/>
  <c r="AR88" i="6" s="1"/>
  <c r="BE39" i="6"/>
  <c r="BE49" i="6" s="1"/>
  <c r="BE88" i="6" s="1"/>
  <c r="BL49" i="6"/>
  <c r="BL88" i="6" s="1"/>
  <c r="BY39" i="6"/>
  <c r="BY49" i="6" s="1"/>
  <c r="BY88" i="6" s="1"/>
  <c r="CF49" i="6"/>
  <c r="CF88" i="6" s="1"/>
  <c r="AE49" i="6"/>
  <c r="AE88" i="6" s="1"/>
  <c r="D61" i="6"/>
  <c r="D89" i="6" s="1"/>
  <c r="AU51" i="6"/>
  <c r="AU61" i="6" s="1"/>
  <c r="AU89" i="6" s="1"/>
  <c r="BB61" i="6"/>
  <c r="BB89" i="6" s="1"/>
  <c r="BJ61" i="6"/>
  <c r="BJ89" i="6" s="1"/>
  <c r="CF61" i="6"/>
  <c r="CF89" i="6" s="1"/>
  <c r="CN51" i="6"/>
  <c r="K61" i="6"/>
  <c r="K89" i="6" s="1"/>
  <c r="CC72" i="6"/>
  <c r="CC90" i="6" s="1"/>
  <c r="CD63" i="6"/>
  <c r="CD72" i="6" s="1"/>
  <c r="CD90" i="6" s="1"/>
  <c r="CM72" i="6"/>
  <c r="CM90" i="6" s="1"/>
  <c r="CN63" i="6"/>
  <c r="CN64" i="6"/>
  <c r="CN65" i="6"/>
  <c r="CN66" i="6"/>
  <c r="CN67" i="6"/>
  <c r="CN68" i="6"/>
  <c r="CN69" i="6"/>
  <c r="CN80" i="6"/>
  <c r="CK80" i="6"/>
  <c r="AI92" i="6"/>
  <c r="AZ39" i="6"/>
  <c r="AZ49" i="6" s="1"/>
  <c r="AZ88" i="6" s="1"/>
  <c r="AA51" i="6"/>
  <c r="AA61" i="6" s="1"/>
  <c r="AA89" i="6" s="1"/>
  <c r="BL61" i="6"/>
  <c r="BL89" i="6" s="1"/>
  <c r="CN52" i="6"/>
  <c r="CN53" i="6"/>
  <c r="CN54" i="6"/>
  <c r="CN55" i="6"/>
  <c r="CN56" i="6"/>
  <c r="CN57" i="6"/>
  <c r="CN58" i="6"/>
  <c r="CN59" i="6"/>
  <c r="CN60" i="6"/>
  <c r="CC61" i="6"/>
  <c r="CC89" i="6" s="1"/>
  <c r="K72" i="6"/>
  <c r="K90" i="6" s="1"/>
  <c r="L63" i="6"/>
  <c r="L72" i="6" s="1"/>
  <c r="L90" i="6" s="1"/>
  <c r="AY72" i="6"/>
  <c r="AY90" i="6" s="1"/>
  <c r="AZ63" i="6"/>
  <c r="AZ72" i="6" s="1"/>
  <c r="AZ90" i="6" s="1"/>
  <c r="CN70" i="6"/>
  <c r="I82" i="6"/>
  <c r="I91" i="6" s="1"/>
  <c r="Z82" i="6"/>
  <c r="Z91" i="6" s="1"/>
  <c r="AA74" i="6"/>
  <c r="AA82" i="6" s="1"/>
  <c r="AA91" i="6" s="1"/>
  <c r="AR82" i="6"/>
  <c r="AR91" i="6" s="1"/>
  <c r="AY82" i="6"/>
  <c r="AY91" i="6" s="1"/>
  <c r="BG82" i="6"/>
  <c r="BG91" i="6" s="1"/>
  <c r="BO74" i="6"/>
  <c r="BO82" i="6" s="1"/>
  <c r="BO91" i="6" s="1"/>
  <c r="BN82" i="6"/>
  <c r="BN91" i="6" s="1"/>
  <c r="F72" i="6"/>
  <c r="F90" i="6" s="1"/>
  <c r="Z72" i="6"/>
  <c r="Z90" i="6" s="1"/>
  <c r="AT72" i="6"/>
  <c r="AT90" i="6" s="1"/>
  <c r="BN72" i="6"/>
  <c r="BN90" i="6" s="1"/>
  <c r="CH72" i="6"/>
  <c r="CH90" i="6" s="1"/>
  <c r="D82" i="6"/>
  <c r="D91" i="6" s="1"/>
  <c r="K82" i="6"/>
  <c r="K91" i="6" s="1"/>
  <c r="L74" i="6"/>
  <c r="L82" i="6" s="1"/>
  <c r="L91" i="6" s="1"/>
  <c r="AC82" i="6"/>
  <c r="AC91" i="6" s="1"/>
  <c r="AJ82" i="6"/>
  <c r="AJ91" i="6" s="1"/>
  <c r="AK74" i="6"/>
  <c r="AK82" i="6" s="1"/>
  <c r="AK91" i="6" s="1"/>
  <c r="AT82" i="6"/>
  <c r="AT91" i="6" s="1"/>
  <c r="BQ82" i="6"/>
  <c r="BQ91" i="6" s="1"/>
  <c r="BX82" i="6"/>
  <c r="BX91" i="6" s="1"/>
  <c r="BY74" i="6"/>
  <c r="BY82" i="6" s="1"/>
  <c r="BY91" i="6" s="1"/>
  <c r="CH82" i="6"/>
  <c r="CH91" i="6" s="1"/>
  <c r="BT75" i="6"/>
  <c r="BT82" i="6" s="1"/>
  <c r="BT91" i="6" s="1"/>
  <c r="BS82" i="6"/>
  <c r="BS91" i="6" s="1"/>
  <c r="CN74" i="6"/>
  <c r="P82" i="6"/>
  <c r="P91" i="6" s="1"/>
  <c r="Q74" i="6"/>
  <c r="Q82" i="6" s="1"/>
  <c r="Q91" i="6" s="1"/>
  <c r="X82" i="6"/>
  <c r="X91" i="6" s="1"/>
  <c r="AW82" i="6"/>
  <c r="AW91" i="6" s="1"/>
  <c r="CC82" i="6"/>
  <c r="CC91" i="6" s="1"/>
  <c r="CD74" i="6"/>
  <c r="CD82" i="6" s="1"/>
  <c r="CD91" i="6" s="1"/>
  <c r="CN77" i="6"/>
  <c r="CN81" i="6"/>
  <c r="BD82" i="6"/>
  <c r="BD91" i="6" s="1"/>
  <c r="BE74" i="6"/>
  <c r="BE82" i="6" s="1"/>
  <c r="BE91" i="6" s="1"/>
  <c r="BL82" i="6"/>
  <c r="BL91" i="6" s="1"/>
  <c r="AZ82" i="6"/>
  <c r="AZ91" i="6" s="1"/>
  <c r="BI82" i="6"/>
  <c r="BI91" i="6" s="1"/>
  <c r="CJ84" i="1"/>
  <c r="CL83" i="1"/>
  <c r="CL92" i="1" s="1"/>
  <c r="CJ83" i="1"/>
  <c r="CJ92" i="1" s="1"/>
  <c r="CM82" i="1"/>
  <c r="CM81" i="1"/>
  <c r="CM80" i="1"/>
  <c r="CM79" i="1"/>
  <c r="CM78" i="1"/>
  <c r="CM77" i="1"/>
  <c r="CM76" i="1"/>
  <c r="CM75" i="1"/>
  <c r="CL73" i="1"/>
  <c r="CL91" i="1" s="1"/>
  <c r="CJ73" i="1"/>
  <c r="CJ91" i="1" s="1"/>
  <c r="CM72" i="1"/>
  <c r="CM71" i="1"/>
  <c r="CM70" i="1"/>
  <c r="CM69" i="1"/>
  <c r="CM68" i="1"/>
  <c r="CM67" i="1"/>
  <c r="CM66" i="1"/>
  <c r="CM65" i="1"/>
  <c r="CM64" i="1"/>
  <c r="CL62" i="1"/>
  <c r="CL90" i="1" s="1"/>
  <c r="CJ62" i="1"/>
  <c r="CJ90" i="1" s="1"/>
  <c r="CM61" i="1"/>
  <c r="CM60" i="1"/>
  <c r="CM59" i="1"/>
  <c r="CM58" i="1"/>
  <c r="CM57" i="1"/>
  <c r="CM56" i="1"/>
  <c r="CM55" i="1"/>
  <c r="CM54" i="1"/>
  <c r="CM53" i="1"/>
  <c r="CM52" i="1"/>
  <c r="CL50" i="1"/>
  <c r="CL89" i="1" s="1"/>
  <c r="CJ50" i="1"/>
  <c r="CJ89" i="1" s="1"/>
  <c r="CM49" i="1"/>
  <c r="CM48" i="1"/>
  <c r="CM47" i="1"/>
  <c r="CM46" i="1"/>
  <c r="CM45" i="1"/>
  <c r="CM44" i="1"/>
  <c r="CM43" i="1"/>
  <c r="CM42" i="1"/>
  <c r="CM41" i="1"/>
  <c r="CM40" i="1"/>
  <c r="CL38" i="1"/>
  <c r="CL88" i="1" s="1"/>
  <c r="CJ38" i="1"/>
  <c r="CJ88" i="1" s="1"/>
  <c r="CM37" i="1"/>
  <c r="CM35" i="1"/>
  <c r="CM34" i="1"/>
  <c r="CM33" i="1"/>
  <c r="CM32" i="1"/>
  <c r="CM31" i="1"/>
  <c r="CM30" i="1"/>
  <c r="CM29" i="1"/>
  <c r="CM28" i="1"/>
  <c r="CM27" i="1"/>
  <c r="CL25" i="1"/>
  <c r="CL87" i="1" s="1"/>
  <c r="CJ25" i="1"/>
  <c r="CJ87" i="1" s="1"/>
  <c r="CM24" i="1"/>
  <c r="CM23" i="1"/>
  <c r="CM22" i="1"/>
  <c r="CM21" i="1"/>
  <c r="CM20" i="1"/>
  <c r="CM19" i="1"/>
  <c r="CM18" i="1"/>
  <c r="CM17" i="1"/>
  <c r="CM16" i="1"/>
  <c r="CM15" i="1"/>
  <c r="CL13" i="1"/>
  <c r="CL86" i="1" s="1"/>
  <c r="CJ13" i="1"/>
  <c r="CJ86" i="1" s="1"/>
  <c r="CM12" i="1"/>
  <c r="CM11" i="1"/>
  <c r="CM10" i="1"/>
  <c r="CM9" i="1"/>
  <c r="CM8" i="1"/>
  <c r="CM7" i="1"/>
  <c r="CM6" i="1"/>
  <c r="CM5" i="1"/>
  <c r="CM4" i="1"/>
  <c r="CM3" i="1"/>
  <c r="CK72" i="6" l="1"/>
  <c r="CK90" i="6" s="1"/>
  <c r="AP72" i="6"/>
  <c r="AP90" i="6" s="1"/>
  <c r="AM72" i="6"/>
  <c r="AM90" i="6" s="1"/>
  <c r="CK61" i="6"/>
  <c r="CK89" i="6" s="1"/>
  <c r="AP61" i="6"/>
  <c r="AP89" i="6" s="1"/>
  <c r="AM61" i="6"/>
  <c r="AM89" i="6" s="1"/>
  <c r="AP49" i="6"/>
  <c r="AP88" i="6" s="1"/>
  <c r="CK49" i="6"/>
  <c r="CK88" i="6" s="1"/>
  <c r="AM49" i="6"/>
  <c r="AM88" i="6" s="1"/>
  <c r="CK37" i="6"/>
  <c r="CK87" i="6" s="1"/>
  <c r="AM37" i="6"/>
  <c r="AM87" i="6" s="1"/>
  <c r="AP37" i="6"/>
  <c r="AP87" i="6" s="1"/>
  <c r="AP25" i="6"/>
  <c r="AP86" i="6" s="1"/>
  <c r="CK74" i="6"/>
  <c r="AM74" i="6"/>
  <c r="AM82" i="6" s="1"/>
  <c r="AM91" i="6" s="1"/>
  <c r="AP74" i="6"/>
  <c r="AP82" i="6" s="1"/>
  <c r="AP91" i="6" s="1"/>
  <c r="AM13" i="6"/>
  <c r="AM85" i="6" s="1"/>
  <c r="AP13" i="6"/>
  <c r="AP85" i="6" s="1"/>
  <c r="AY90" i="7"/>
  <c r="AV91" i="7" s="1"/>
  <c r="X92" i="6"/>
  <c r="CA92" i="6"/>
  <c r="BV92" i="6"/>
  <c r="I90" i="7"/>
  <c r="CK82" i="6"/>
  <c r="CK91" i="6" s="1"/>
  <c r="N92" i="6"/>
  <c r="BI92" i="6"/>
  <c r="BF93" i="6" s="1"/>
  <c r="G82" i="6"/>
  <c r="G91" i="6" s="1"/>
  <c r="G92" i="6" s="1"/>
  <c r="AT92" i="6"/>
  <c r="AQ93" i="6" s="1"/>
  <c r="CM92" i="6"/>
  <c r="CJ93" i="6" s="1"/>
  <c r="AE92" i="6"/>
  <c r="AB93" i="6" s="1"/>
  <c r="BX92" i="6"/>
  <c r="BU93" i="6" s="1"/>
  <c r="CN25" i="6"/>
  <c r="CN86" i="6" s="1"/>
  <c r="AC92" i="6"/>
  <c r="L92" i="6"/>
  <c r="AH92" i="6"/>
  <c r="BQ92" i="6"/>
  <c r="BG92" i="6"/>
  <c r="D92" i="6"/>
  <c r="AW92" i="6"/>
  <c r="BB92" i="6"/>
  <c r="I92" i="6"/>
  <c r="AJ92" i="6"/>
  <c r="AG93" i="6" s="1"/>
  <c r="F92" i="6"/>
  <c r="C93" i="6" s="1"/>
  <c r="BS92" i="6"/>
  <c r="BP93" i="6" s="1"/>
  <c r="BD92" i="6"/>
  <c r="BA93" i="6" s="1"/>
  <c r="U92" i="6"/>
  <c r="R93" i="6" s="1"/>
  <c r="S92" i="6"/>
  <c r="AY92" i="6"/>
  <c r="AV93" i="6" s="1"/>
  <c r="BN92" i="6"/>
  <c r="BK93" i="6" s="1"/>
  <c r="V92" i="6"/>
  <c r="CK25" i="6"/>
  <c r="CK86" i="6" s="1"/>
  <c r="CH92" i="6"/>
  <c r="CE93" i="6" s="1"/>
  <c r="CC92" i="6"/>
  <c r="BZ93" i="6" s="1"/>
  <c r="BE92" i="6"/>
  <c r="P92" i="6"/>
  <c r="M93" i="6" s="1"/>
  <c r="K92" i="6"/>
  <c r="H93" i="6" s="1"/>
  <c r="CF92" i="6"/>
  <c r="AR92" i="6"/>
  <c r="CN37" i="6"/>
  <c r="CN87" i="6" s="1"/>
  <c r="BL92" i="6"/>
  <c r="CD92" i="6"/>
  <c r="BT92" i="6"/>
  <c r="AC90" i="7"/>
  <c r="CK37" i="7"/>
  <c r="CK85" i="7" s="1"/>
  <c r="BI90" i="7"/>
  <c r="BF91" i="7" s="1"/>
  <c r="AO90" i="7"/>
  <c r="AL91" i="7" s="1"/>
  <c r="BQ90" i="7"/>
  <c r="AH90" i="7"/>
  <c r="CN48" i="7"/>
  <c r="CN86" i="7" s="1"/>
  <c r="BX90" i="7"/>
  <c r="BU91" i="7" s="1"/>
  <c r="D90" i="7"/>
  <c r="Z90" i="7"/>
  <c r="W91" i="7" s="1"/>
  <c r="CM90" i="7"/>
  <c r="CJ91" i="7" s="1"/>
  <c r="AM90" i="7"/>
  <c r="P90" i="7"/>
  <c r="M91" i="7" s="1"/>
  <c r="CN70" i="7"/>
  <c r="CN88" i="7" s="1"/>
  <c r="CK24" i="7"/>
  <c r="CK84" i="7" s="1"/>
  <c r="AU90" i="7"/>
  <c r="N90" i="7"/>
  <c r="CN24" i="7"/>
  <c r="CN84" i="7" s="1"/>
  <c r="BV90" i="7"/>
  <c r="V90" i="7"/>
  <c r="BL90" i="7"/>
  <c r="F90" i="7"/>
  <c r="C91" i="7" s="1"/>
  <c r="CA90" i="7"/>
  <c r="CF90" i="7"/>
  <c r="BS90" i="7"/>
  <c r="BP91" i="7" s="1"/>
  <c r="X90" i="7"/>
  <c r="AW90" i="7"/>
  <c r="U90" i="7"/>
  <c r="R91" i="7" s="1"/>
  <c r="BG90" i="7"/>
  <c r="S90" i="7"/>
  <c r="CN60" i="7"/>
  <c r="CN87" i="7" s="1"/>
  <c r="AR90" i="7"/>
  <c r="BB90" i="7"/>
  <c r="K90" i="7"/>
  <c r="H91" i="7" s="1"/>
  <c r="CK48" i="7"/>
  <c r="CK86" i="7" s="1"/>
  <c r="BT90" i="7"/>
  <c r="CK60" i="7"/>
  <c r="CK87" i="7" s="1"/>
  <c r="BY90" i="7"/>
  <c r="BO90" i="7"/>
  <c r="CH90" i="7"/>
  <c r="CE91" i="7" s="1"/>
  <c r="G90" i="7"/>
  <c r="CN37" i="7"/>
  <c r="CN85" i="7" s="1"/>
  <c r="CN13" i="7"/>
  <c r="CN83" i="7" s="1"/>
  <c r="AF90" i="7"/>
  <c r="L90" i="7"/>
  <c r="CN80" i="7"/>
  <c r="CN89" i="7" s="1"/>
  <c r="CK80" i="7"/>
  <c r="CK89" i="7" s="1"/>
  <c r="AJ90" i="7"/>
  <c r="AG91" i="7" s="1"/>
  <c r="AA90" i="7"/>
  <c r="BD90" i="7"/>
  <c r="BA91" i="7" s="1"/>
  <c r="CD90" i="7"/>
  <c r="AT90" i="7"/>
  <c r="AQ91" i="7" s="1"/>
  <c r="BN90" i="7"/>
  <c r="BK91" i="7" s="1"/>
  <c r="Q90" i="7"/>
  <c r="AZ90" i="7"/>
  <c r="BE90" i="7"/>
  <c r="CI90" i="7"/>
  <c r="CC90" i="7"/>
  <c r="BZ91" i="7" s="1"/>
  <c r="AE90" i="7"/>
  <c r="AB91" i="7" s="1"/>
  <c r="BJ90" i="7"/>
  <c r="AP90" i="7"/>
  <c r="AK90" i="7"/>
  <c r="BO92" i="6"/>
  <c r="AZ92" i="6"/>
  <c r="CN82" i="6"/>
  <c r="CN91" i="6" s="1"/>
  <c r="CN61" i="6"/>
  <c r="CN89" i="6" s="1"/>
  <c r="Z92" i="6"/>
  <c r="W93" i="6" s="1"/>
  <c r="AF92" i="6"/>
  <c r="CI92" i="6"/>
  <c r="AU92" i="6"/>
  <c r="CK13" i="6"/>
  <c r="CK85" i="6" s="1"/>
  <c r="AA92" i="6"/>
  <c r="BJ92" i="6"/>
  <c r="CN49" i="6"/>
  <c r="CN88" i="6" s="1"/>
  <c r="CN72" i="6"/>
  <c r="CN90" i="6" s="1"/>
  <c r="CN13" i="6"/>
  <c r="CN85" i="6" s="1"/>
  <c r="Q92" i="6"/>
  <c r="BY92" i="6"/>
  <c r="AK92" i="6"/>
  <c r="CL93" i="1"/>
  <c r="CM13" i="1"/>
  <c r="CM86" i="1" s="1"/>
  <c r="CJ93" i="1"/>
  <c r="CM38" i="1"/>
  <c r="CM88" i="1" s="1"/>
  <c r="CM62" i="1"/>
  <c r="CM90" i="1" s="1"/>
  <c r="CM83" i="1"/>
  <c r="CM92" i="1" s="1"/>
  <c r="CM25" i="1"/>
  <c r="CM87" i="1" s="1"/>
  <c r="CM50" i="1"/>
  <c r="CM89" i="1" s="1"/>
  <c r="CM73" i="1"/>
  <c r="CM91" i="1" s="1"/>
  <c r="BP38" i="1"/>
  <c r="BP25" i="1"/>
  <c r="AM92" i="6" l="1"/>
  <c r="AP92" i="6"/>
  <c r="CK92" i="6"/>
  <c r="CN90" i="7"/>
  <c r="CK90" i="7"/>
  <c r="CN92" i="6"/>
  <c r="CM93" i="1"/>
  <c r="CJ94" i="1" s="1"/>
  <c r="AB50" i="1"/>
  <c r="J50" i="1" l="1"/>
  <c r="AI73" i="1"/>
  <c r="AI25" i="1"/>
  <c r="AD38" i="1" l="1"/>
  <c r="T38" i="1"/>
  <c r="AH45" i="1" l="1"/>
  <c r="BD78" i="1" l="1"/>
  <c r="BE78" i="1" s="1"/>
  <c r="BD79" i="1"/>
  <c r="BE79" i="1" s="1"/>
  <c r="F27" i="1"/>
  <c r="F28" i="1"/>
  <c r="G28" i="1" s="1"/>
  <c r="AR28" i="1" s="1"/>
  <c r="F29" i="1"/>
  <c r="G29" i="1" s="1"/>
  <c r="AR29" i="1" s="1"/>
  <c r="F30" i="1"/>
  <c r="G30" i="1" s="1"/>
  <c r="AR30" i="1" s="1"/>
  <c r="F31" i="1"/>
  <c r="G31" i="1" s="1"/>
  <c r="AR31" i="1" s="1"/>
  <c r="F32" i="1"/>
  <c r="G32" i="1" s="1"/>
  <c r="AR32" i="1" s="1"/>
  <c r="F33" i="1"/>
  <c r="G33" i="1" s="1"/>
  <c r="AR33" i="1" s="1"/>
  <c r="F34" i="1"/>
  <c r="G34" i="1" s="1"/>
  <c r="AR34" i="1" s="1"/>
  <c r="F35" i="1"/>
  <c r="G35" i="1" s="1"/>
  <c r="AR35" i="1" s="1"/>
  <c r="F37" i="1"/>
  <c r="G37" i="1" s="1"/>
  <c r="CA77" i="1"/>
  <c r="CC77" i="1"/>
  <c r="CD77" i="1" s="1"/>
  <c r="CF77" i="1"/>
  <c r="CH77" i="1"/>
  <c r="CI77" i="1" s="1"/>
  <c r="CA78" i="1"/>
  <c r="CC78" i="1"/>
  <c r="CD78" i="1" s="1"/>
  <c r="CF78" i="1"/>
  <c r="CH78" i="1"/>
  <c r="CI78" i="1" s="1"/>
  <c r="CA79" i="1"/>
  <c r="CC79" i="1"/>
  <c r="CD79" i="1" s="1"/>
  <c r="CF79" i="1"/>
  <c r="CH79" i="1"/>
  <c r="CI79" i="1" s="1"/>
  <c r="CA80" i="1"/>
  <c r="CC80" i="1"/>
  <c r="CD80" i="1" s="1"/>
  <c r="CF80" i="1"/>
  <c r="CH80" i="1"/>
  <c r="CI80" i="1" s="1"/>
  <c r="CA81" i="1"/>
  <c r="CC81" i="1"/>
  <c r="CD81" i="1" s="1"/>
  <c r="CF81" i="1"/>
  <c r="CH81" i="1"/>
  <c r="CI81" i="1" s="1"/>
  <c r="CA82" i="1"/>
  <c r="CC82" i="1"/>
  <c r="CD82" i="1" s="1"/>
  <c r="CF82" i="1"/>
  <c r="CH82" i="1"/>
  <c r="CI82" i="1" s="1"/>
  <c r="CF76" i="1"/>
  <c r="CF75" i="1"/>
  <c r="CA76" i="1"/>
  <c r="CA75" i="1"/>
  <c r="CA66" i="1"/>
  <c r="CC66" i="1"/>
  <c r="CD66" i="1" s="1"/>
  <c r="CF66" i="1"/>
  <c r="CH66" i="1"/>
  <c r="CI66" i="1" s="1"/>
  <c r="CA67" i="1"/>
  <c r="CC67" i="1"/>
  <c r="CD67" i="1" s="1"/>
  <c r="CF67" i="1"/>
  <c r="CH67" i="1"/>
  <c r="CI67" i="1" s="1"/>
  <c r="CA68" i="1"/>
  <c r="CC68" i="1"/>
  <c r="CD68" i="1" s="1"/>
  <c r="CF68" i="1"/>
  <c r="CH68" i="1"/>
  <c r="CI68" i="1" s="1"/>
  <c r="CA69" i="1"/>
  <c r="CC69" i="1"/>
  <c r="CD69" i="1" s="1"/>
  <c r="CF69" i="1"/>
  <c r="CH69" i="1"/>
  <c r="CI69" i="1" s="1"/>
  <c r="CA70" i="1"/>
  <c r="CC70" i="1"/>
  <c r="CD70" i="1" s="1"/>
  <c r="CF70" i="1"/>
  <c r="CH70" i="1"/>
  <c r="CI70" i="1" s="1"/>
  <c r="CA71" i="1"/>
  <c r="CC71" i="1"/>
  <c r="CD71" i="1" s="1"/>
  <c r="CF71" i="1"/>
  <c r="CH71" i="1"/>
  <c r="CI71" i="1" s="1"/>
  <c r="CA72" i="1"/>
  <c r="CC72" i="1"/>
  <c r="CD72" i="1" s="1"/>
  <c r="CF72" i="1"/>
  <c r="CH72" i="1"/>
  <c r="CI72" i="1" s="1"/>
  <c r="CF65" i="1"/>
  <c r="CF64" i="1"/>
  <c r="CA65" i="1"/>
  <c r="CA64" i="1"/>
  <c r="CA54" i="1"/>
  <c r="CC54" i="1"/>
  <c r="CD54" i="1" s="1"/>
  <c r="CF54" i="1"/>
  <c r="CH54" i="1"/>
  <c r="CI54" i="1" s="1"/>
  <c r="CA55" i="1"/>
  <c r="CC55" i="1"/>
  <c r="CD55" i="1" s="1"/>
  <c r="CF55" i="1"/>
  <c r="CH55" i="1"/>
  <c r="CI55" i="1" s="1"/>
  <c r="CA56" i="1"/>
  <c r="CC56" i="1"/>
  <c r="CD56" i="1" s="1"/>
  <c r="CF56" i="1"/>
  <c r="CH56" i="1"/>
  <c r="CI56" i="1" s="1"/>
  <c r="CA57" i="1"/>
  <c r="CC57" i="1"/>
  <c r="CD57" i="1" s="1"/>
  <c r="CF57" i="1"/>
  <c r="CH57" i="1"/>
  <c r="CI57" i="1" s="1"/>
  <c r="CA58" i="1"/>
  <c r="CC58" i="1"/>
  <c r="CD58" i="1" s="1"/>
  <c r="CF58" i="1"/>
  <c r="CH58" i="1"/>
  <c r="CI58" i="1" s="1"/>
  <c r="CA59" i="1"/>
  <c r="CC59" i="1"/>
  <c r="CD59" i="1" s="1"/>
  <c r="CF59" i="1"/>
  <c r="CH59" i="1"/>
  <c r="CI59" i="1" s="1"/>
  <c r="CA60" i="1"/>
  <c r="CC60" i="1"/>
  <c r="CD60" i="1" s="1"/>
  <c r="CF60" i="1"/>
  <c r="CH60" i="1"/>
  <c r="CI60" i="1" s="1"/>
  <c r="CA61" i="1"/>
  <c r="CC61" i="1"/>
  <c r="CD61" i="1" s="1"/>
  <c r="CF61" i="1"/>
  <c r="CH61" i="1"/>
  <c r="CI61" i="1" s="1"/>
  <c r="CF53" i="1"/>
  <c r="CF52" i="1"/>
  <c r="CA53" i="1"/>
  <c r="CA52" i="1"/>
  <c r="CA41" i="1"/>
  <c r="CC41" i="1"/>
  <c r="CD41" i="1" s="1"/>
  <c r="CF41" i="1"/>
  <c r="CH41" i="1"/>
  <c r="CI41" i="1" s="1"/>
  <c r="CA42" i="1"/>
  <c r="CC42" i="1"/>
  <c r="CD42" i="1" s="1"/>
  <c r="CF42" i="1"/>
  <c r="CH42" i="1"/>
  <c r="CI42" i="1" s="1"/>
  <c r="CA43" i="1"/>
  <c r="CC43" i="1"/>
  <c r="CD43" i="1" s="1"/>
  <c r="CF43" i="1"/>
  <c r="CH43" i="1"/>
  <c r="CI43" i="1" s="1"/>
  <c r="CA44" i="1"/>
  <c r="CC44" i="1"/>
  <c r="CD44" i="1" s="1"/>
  <c r="CF44" i="1"/>
  <c r="CH44" i="1"/>
  <c r="CI44" i="1" s="1"/>
  <c r="CA45" i="1"/>
  <c r="CC45" i="1"/>
  <c r="CD45" i="1" s="1"/>
  <c r="CF45" i="1"/>
  <c r="CH45" i="1"/>
  <c r="CI45" i="1" s="1"/>
  <c r="CA46" i="1"/>
  <c r="CC46" i="1"/>
  <c r="CD46" i="1" s="1"/>
  <c r="CF46" i="1"/>
  <c r="CH46" i="1"/>
  <c r="CI46" i="1" s="1"/>
  <c r="CA47" i="1"/>
  <c r="CC47" i="1"/>
  <c r="CD47" i="1" s="1"/>
  <c r="CF47" i="1"/>
  <c r="CH47" i="1"/>
  <c r="CI47" i="1" s="1"/>
  <c r="CA48" i="1"/>
  <c r="CC48" i="1"/>
  <c r="CD48" i="1" s="1"/>
  <c r="CF48" i="1"/>
  <c r="CH48" i="1"/>
  <c r="CI48" i="1" s="1"/>
  <c r="CA49" i="1"/>
  <c r="CC49" i="1"/>
  <c r="CD49" i="1" s="1"/>
  <c r="CF49" i="1"/>
  <c r="CH49" i="1"/>
  <c r="CI49" i="1" s="1"/>
  <c r="CF40" i="1"/>
  <c r="CA40" i="1"/>
  <c r="CA28" i="1"/>
  <c r="CC28" i="1"/>
  <c r="CD28" i="1" s="1"/>
  <c r="CF28" i="1"/>
  <c r="CH28" i="1"/>
  <c r="CI28" i="1" s="1"/>
  <c r="CA29" i="1"/>
  <c r="CC29" i="1"/>
  <c r="CD29" i="1" s="1"/>
  <c r="CF29" i="1"/>
  <c r="CH29" i="1"/>
  <c r="CI29" i="1" s="1"/>
  <c r="CA30" i="1"/>
  <c r="CC30" i="1"/>
  <c r="CD30" i="1" s="1"/>
  <c r="CF30" i="1"/>
  <c r="CH30" i="1"/>
  <c r="CI30" i="1" s="1"/>
  <c r="CA31" i="1"/>
  <c r="CC31" i="1"/>
  <c r="CD31" i="1" s="1"/>
  <c r="CF31" i="1"/>
  <c r="CH31" i="1"/>
  <c r="CI31" i="1" s="1"/>
  <c r="CA32" i="1"/>
  <c r="CC32" i="1"/>
  <c r="CF32" i="1"/>
  <c r="CH32" i="1"/>
  <c r="CI32" i="1" s="1"/>
  <c r="CA33" i="1"/>
  <c r="CC33" i="1"/>
  <c r="CD33" i="1" s="1"/>
  <c r="CF33" i="1"/>
  <c r="CH33" i="1"/>
  <c r="CI33" i="1" s="1"/>
  <c r="CA34" i="1"/>
  <c r="CC34" i="1"/>
  <c r="CD34" i="1" s="1"/>
  <c r="CF34" i="1"/>
  <c r="CH34" i="1"/>
  <c r="CA35" i="1"/>
  <c r="CC35" i="1"/>
  <c r="CD35" i="1" s="1"/>
  <c r="CF35" i="1"/>
  <c r="CH35" i="1"/>
  <c r="CI35" i="1" s="1"/>
  <c r="CA37" i="1"/>
  <c r="CD37" i="1"/>
  <c r="CF37" i="1"/>
  <c r="CH37" i="1"/>
  <c r="CI37" i="1" s="1"/>
  <c r="CF27" i="1"/>
  <c r="CA27" i="1"/>
  <c r="CA16" i="1"/>
  <c r="CC16" i="1"/>
  <c r="CD16" i="1" s="1"/>
  <c r="CF16" i="1"/>
  <c r="CH16" i="1"/>
  <c r="CI16" i="1" s="1"/>
  <c r="CA17" i="1"/>
  <c r="CC17" i="1"/>
  <c r="CD17" i="1" s="1"/>
  <c r="CF17" i="1"/>
  <c r="CH17" i="1"/>
  <c r="CI17" i="1" s="1"/>
  <c r="CA18" i="1"/>
  <c r="CC18" i="1"/>
  <c r="CD18" i="1" s="1"/>
  <c r="CF18" i="1"/>
  <c r="CH18" i="1"/>
  <c r="CA19" i="1"/>
  <c r="CC19" i="1"/>
  <c r="CD19" i="1" s="1"/>
  <c r="CF19" i="1"/>
  <c r="CH19" i="1"/>
  <c r="CI19" i="1" s="1"/>
  <c r="CA20" i="1"/>
  <c r="CC20" i="1"/>
  <c r="CD20" i="1" s="1"/>
  <c r="CF20" i="1"/>
  <c r="CH20" i="1"/>
  <c r="CI20" i="1" s="1"/>
  <c r="CA21" i="1"/>
  <c r="CC21" i="1"/>
  <c r="CD21" i="1" s="1"/>
  <c r="CF21" i="1"/>
  <c r="CH21" i="1"/>
  <c r="CI21" i="1" s="1"/>
  <c r="CA22" i="1"/>
  <c r="CC22" i="1"/>
  <c r="CD22" i="1" s="1"/>
  <c r="CF22" i="1"/>
  <c r="CH22" i="1"/>
  <c r="CI22" i="1" s="1"/>
  <c r="CA23" i="1"/>
  <c r="CC23" i="1"/>
  <c r="CF23" i="1"/>
  <c r="CH23" i="1"/>
  <c r="CI23" i="1" s="1"/>
  <c r="CA24" i="1"/>
  <c r="CC24" i="1"/>
  <c r="CD24" i="1" s="1"/>
  <c r="CF24" i="1"/>
  <c r="CH24" i="1"/>
  <c r="CI24" i="1" s="1"/>
  <c r="CF15" i="1"/>
  <c r="CA15" i="1"/>
  <c r="CA4" i="1"/>
  <c r="CC4" i="1"/>
  <c r="CD4" i="1" s="1"/>
  <c r="CF4" i="1"/>
  <c r="CH4" i="1"/>
  <c r="CI4" i="1" s="1"/>
  <c r="CA5" i="1"/>
  <c r="CC5" i="1"/>
  <c r="CD5" i="1" s="1"/>
  <c r="CF5" i="1"/>
  <c r="CH5" i="1"/>
  <c r="CI5" i="1" s="1"/>
  <c r="CA6" i="1"/>
  <c r="CC6" i="1"/>
  <c r="CD6" i="1" s="1"/>
  <c r="CF6" i="1"/>
  <c r="CH6" i="1"/>
  <c r="CI6" i="1" s="1"/>
  <c r="CA7" i="1"/>
  <c r="CC7" i="1"/>
  <c r="CD7" i="1" s="1"/>
  <c r="CF7" i="1"/>
  <c r="CH7" i="1"/>
  <c r="CI7" i="1" s="1"/>
  <c r="CA8" i="1"/>
  <c r="CC8" i="1"/>
  <c r="CD8" i="1" s="1"/>
  <c r="CH8" i="1"/>
  <c r="CI8" i="1" s="1"/>
  <c r="CA9" i="1"/>
  <c r="CC9" i="1"/>
  <c r="CD9" i="1" s="1"/>
  <c r="CF9" i="1"/>
  <c r="CH9" i="1"/>
  <c r="CI9" i="1" s="1"/>
  <c r="CA10" i="1"/>
  <c r="CC10" i="1"/>
  <c r="CD10" i="1" s="1"/>
  <c r="CF10" i="1"/>
  <c r="CH10" i="1"/>
  <c r="CI10" i="1" s="1"/>
  <c r="CA11" i="1"/>
  <c r="CC11" i="1"/>
  <c r="CD11" i="1" s="1"/>
  <c r="CF11" i="1"/>
  <c r="CH11" i="1"/>
  <c r="CI11" i="1" s="1"/>
  <c r="CA12" i="1"/>
  <c r="CC12" i="1"/>
  <c r="CD12" i="1" s="1"/>
  <c r="CF12" i="1"/>
  <c r="CH12" i="1"/>
  <c r="CI12" i="1" s="1"/>
  <c r="CF3" i="1"/>
  <c r="CA3" i="1"/>
  <c r="BV77" i="1"/>
  <c r="BX77" i="1"/>
  <c r="BY77" i="1" s="1"/>
  <c r="BV78" i="1"/>
  <c r="BX78" i="1"/>
  <c r="BY78" i="1" s="1"/>
  <c r="BV79" i="1"/>
  <c r="BX79" i="1"/>
  <c r="BY79" i="1" s="1"/>
  <c r="BV80" i="1"/>
  <c r="BX80" i="1"/>
  <c r="BY80" i="1" s="1"/>
  <c r="BV81" i="1"/>
  <c r="BX81" i="1"/>
  <c r="BY81" i="1" s="1"/>
  <c r="BV82" i="1"/>
  <c r="BX82" i="1"/>
  <c r="BY82" i="1" s="1"/>
  <c r="BV76" i="1"/>
  <c r="BV75" i="1"/>
  <c r="BV66" i="1"/>
  <c r="BX66" i="1"/>
  <c r="BY66" i="1" s="1"/>
  <c r="BV67" i="1"/>
  <c r="BX67" i="1"/>
  <c r="BY67" i="1" s="1"/>
  <c r="BV68" i="1"/>
  <c r="BX68" i="1"/>
  <c r="BY68" i="1" s="1"/>
  <c r="BV69" i="1"/>
  <c r="BX69" i="1"/>
  <c r="BY69" i="1" s="1"/>
  <c r="BV70" i="1"/>
  <c r="BX70" i="1"/>
  <c r="BY70" i="1" s="1"/>
  <c r="BV71" i="1"/>
  <c r="BX71" i="1"/>
  <c r="BY71" i="1" s="1"/>
  <c r="BV72" i="1"/>
  <c r="BX72" i="1"/>
  <c r="BY72" i="1" s="1"/>
  <c r="BV65" i="1"/>
  <c r="BV64" i="1"/>
  <c r="BV54" i="1"/>
  <c r="BX54" i="1"/>
  <c r="BY54" i="1" s="1"/>
  <c r="BV55" i="1"/>
  <c r="BX55" i="1"/>
  <c r="BY55" i="1" s="1"/>
  <c r="BV56" i="1"/>
  <c r="BX56" i="1"/>
  <c r="BY56" i="1" s="1"/>
  <c r="BV57" i="1"/>
  <c r="BX57" i="1"/>
  <c r="BY57" i="1" s="1"/>
  <c r="BV58" i="1"/>
  <c r="BX58" i="1"/>
  <c r="BV59" i="1"/>
  <c r="BX59" i="1"/>
  <c r="BY59" i="1" s="1"/>
  <c r="BV60" i="1"/>
  <c r="BX60" i="1"/>
  <c r="BY60" i="1" s="1"/>
  <c r="BV61" i="1"/>
  <c r="BX61" i="1"/>
  <c r="BY61" i="1" s="1"/>
  <c r="BV53" i="1"/>
  <c r="BV52" i="1"/>
  <c r="BV41" i="1"/>
  <c r="BX41" i="1"/>
  <c r="BY41" i="1" s="1"/>
  <c r="BV42" i="1"/>
  <c r="BX42" i="1"/>
  <c r="BY42" i="1" s="1"/>
  <c r="BV43" i="1"/>
  <c r="BX43" i="1"/>
  <c r="BY43" i="1" s="1"/>
  <c r="BV44" i="1"/>
  <c r="BX44" i="1"/>
  <c r="BY44" i="1" s="1"/>
  <c r="BV45" i="1"/>
  <c r="BX45" i="1"/>
  <c r="BY45" i="1" s="1"/>
  <c r="BV46" i="1"/>
  <c r="BX46" i="1"/>
  <c r="BY46" i="1" s="1"/>
  <c r="BV47" i="1"/>
  <c r="BX47" i="1"/>
  <c r="BY47" i="1" s="1"/>
  <c r="BV48" i="1"/>
  <c r="BX48" i="1"/>
  <c r="BY48" i="1" s="1"/>
  <c r="BV49" i="1"/>
  <c r="BX49" i="1"/>
  <c r="BY49" i="1" s="1"/>
  <c r="BV40" i="1"/>
  <c r="BV28" i="1"/>
  <c r="BX28" i="1"/>
  <c r="BY28" i="1" s="1"/>
  <c r="BV29" i="1"/>
  <c r="BX29" i="1"/>
  <c r="BY29" i="1" s="1"/>
  <c r="BV30" i="1"/>
  <c r="BX30" i="1"/>
  <c r="BY30" i="1" s="1"/>
  <c r="BV31" i="1"/>
  <c r="BX31" i="1"/>
  <c r="BY31" i="1" s="1"/>
  <c r="BV32" i="1"/>
  <c r="BX32" i="1"/>
  <c r="BY32" i="1" s="1"/>
  <c r="BV33" i="1"/>
  <c r="BX33" i="1"/>
  <c r="BY33" i="1" s="1"/>
  <c r="BV34" i="1"/>
  <c r="BX34" i="1"/>
  <c r="BY34" i="1" s="1"/>
  <c r="BV35" i="1"/>
  <c r="BX35" i="1"/>
  <c r="BY35" i="1" s="1"/>
  <c r="BV37" i="1"/>
  <c r="BX37" i="1"/>
  <c r="BY37" i="1" s="1"/>
  <c r="BV27" i="1"/>
  <c r="BV16" i="1"/>
  <c r="BX16" i="1"/>
  <c r="BY16" i="1" s="1"/>
  <c r="BV17" i="1"/>
  <c r="BX17" i="1"/>
  <c r="BY17" i="1" s="1"/>
  <c r="BV18" i="1"/>
  <c r="BX18" i="1"/>
  <c r="BY18" i="1" s="1"/>
  <c r="BV19" i="1"/>
  <c r="BX19" i="1"/>
  <c r="BY19" i="1" s="1"/>
  <c r="BV20" i="1"/>
  <c r="BX20" i="1"/>
  <c r="BY20" i="1" s="1"/>
  <c r="BV21" i="1"/>
  <c r="BX21" i="1"/>
  <c r="BY21" i="1" s="1"/>
  <c r="BV22" i="1"/>
  <c r="BX22" i="1"/>
  <c r="BV23" i="1"/>
  <c r="BX23" i="1"/>
  <c r="BY23" i="1" s="1"/>
  <c r="BV24" i="1"/>
  <c r="BX24" i="1"/>
  <c r="BY24" i="1" s="1"/>
  <c r="BV15" i="1"/>
  <c r="BV4" i="1"/>
  <c r="BX4" i="1"/>
  <c r="BY4" i="1" s="1"/>
  <c r="BV5" i="1"/>
  <c r="BX5" i="1"/>
  <c r="BV6" i="1"/>
  <c r="BX6" i="1"/>
  <c r="BY6" i="1" s="1"/>
  <c r="BV7" i="1"/>
  <c r="BX7" i="1"/>
  <c r="BY7" i="1" s="1"/>
  <c r="BV8" i="1"/>
  <c r="BX8" i="1"/>
  <c r="BY8" i="1" s="1"/>
  <c r="BV9" i="1"/>
  <c r="BX9" i="1"/>
  <c r="BY9" i="1" s="1"/>
  <c r="BV10" i="1"/>
  <c r="BX10" i="1"/>
  <c r="BY10" i="1" s="1"/>
  <c r="BV11" i="1"/>
  <c r="BX11" i="1"/>
  <c r="BY11" i="1" s="1"/>
  <c r="BV12" i="1"/>
  <c r="BX12" i="1"/>
  <c r="BY12" i="1" s="1"/>
  <c r="BV3" i="1"/>
  <c r="BQ77" i="1"/>
  <c r="BS77" i="1"/>
  <c r="BT77" i="1" s="1"/>
  <c r="BQ78" i="1"/>
  <c r="BS78" i="1"/>
  <c r="BT78" i="1" s="1"/>
  <c r="BQ79" i="1"/>
  <c r="BS79" i="1"/>
  <c r="BT79" i="1" s="1"/>
  <c r="BQ80" i="1"/>
  <c r="BS80" i="1"/>
  <c r="BT80" i="1" s="1"/>
  <c r="BQ81" i="1"/>
  <c r="BS81" i="1"/>
  <c r="BT81" i="1" s="1"/>
  <c r="BQ82" i="1"/>
  <c r="BS82" i="1"/>
  <c r="BT82" i="1" s="1"/>
  <c r="BQ76" i="1"/>
  <c r="BQ75" i="1"/>
  <c r="BQ66" i="1"/>
  <c r="BS66" i="1"/>
  <c r="BT66" i="1" s="1"/>
  <c r="BQ67" i="1"/>
  <c r="BS67" i="1"/>
  <c r="BT67" i="1" s="1"/>
  <c r="BQ68" i="1"/>
  <c r="BS68" i="1"/>
  <c r="BT68" i="1" s="1"/>
  <c r="BQ69" i="1"/>
  <c r="BS69" i="1"/>
  <c r="BT69" i="1" s="1"/>
  <c r="BQ70" i="1"/>
  <c r="BS70" i="1"/>
  <c r="BT70" i="1" s="1"/>
  <c r="BQ71" i="1"/>
  <c r="BS71" i="1"/>
  <c r="BT71" i="1" s="1"/>
  <c r="BQ72" i="1"/>
  <c r="BS72" i="1"/>
  <c r="BT72" i="1" s="1"/>
  <c r="BQ65" i="1"/>
  <c r="BQ64" i="1"/>
  <c r="BQ54" i="1"/>
  <c r="BS54" i="1"/>
  <c r="BT54" i="1" s="1"/>
  <c r="BQ55" i="1"/>
  <c r="BS55" i="1"/>
  <c r="BT55" i="1" s="1"/>
  <c r="BQ56" i="1"/>
  <c r="BS56" i="1"/>
  <c r="BT56" i="1" s="1"/>
  <c r="BQ57" i="1"/>
  <c r="BS57" i="1"/>
  <c r="BT57" i="1" s="1"/>
  <c r="BQ58" i="1"/>
  <c r="BS58" i="1"/>
  <c r="BT58" i="1" s="1"/>
  <c r="BQ59" i="1"/>
  <c r="BS59" i="1"/>
  <c r="BT59" i="1" s="1"/>
  <c r="BQ60" i="1"/>
  <c r="BS60" i="1"/>
  <c r="BT60" i="1" s="1"/>
  <c r="BQ61" i="1"/>
  <c r="BS61" i="1"/>
  <c r="BT61" i="1" s="1"/>
  <c r="BQ53" i="1"/>
  <c r="BQ52" i="1"/>
  <c r="BQ41" i="1"/>
  <c r="BS41" i="1"/>
  <c r="BT41" i="1" s="1"/>
  <c r="BQ42" i="1"/>
  <c r="BS42" i="1"/>
  <c r="BT42" i="1" s="1"/>
  <c r="BQ43" i="1"/>
  <c r="BS43" i="1"/>
  <c r="BT43" i="1" s="1"/>
  <c r="BQ44" i="1"/>
  <c r="BS44" i="1"/>
  <c r="BT44" i="1" s="1"/>
  <c r="BQ45" i="1"/>
  <c r="BS45" i="1"/>
  <c r="BT45" i="1" s="1"/>
  <c r="BQ46" i="1"/>
  <c r="BS46" i="1"/>
  <c r="BT46" i="1" s="1"/>
  <c r="BQ47" i="1"/>
  <c r="BS47" i="1"/>
  <c r="BT47" i="1" s="1"/>
  <c r="BQ48" i="1"/>
  <c r="BS48" i="1"/>
  <c r="BT48" i="1" s="1"/>
  <c r="BQ49" i="1"/>
  <c r="BS49" i="1"/>
  <c r="BT49" i="1" s="1"/>
  <c r="BQ40" i="1"/>
  <c r="BQ28" i="1"/>
  <c r="BS28" i="1"/>
  <c r="BT28" i="1" s="1"/>
  <c r="BQ29" i="1"/>
  <c r="BS29" i="1"/>
  <c r="BT29" i="1" s="1"/>
  <c r="BQ30" i="1"/>
  <c r="BS30" i="1"/>
  <c r="BT30" i="1" s="1"/>
  <c r="BQ31" i="1"/>
  <c r="BS31" i="1"/>
  <c r="BT31" i="1" s="1"/>
  <c r="BQ32" i="1"/>
  <c r="BS32" i="1"/>
  <c r="BT32" i="1" s="1"/>
  <c r="BQ33" i="1"/>
  <c r="BS33" i="1"/>
  <c r="BT33" i="1" s="1"/>
  <c r="BQ34" i="1"/>
  <c r="BS34" i="1"/>
  <c r="BT34" i="1" s="1"/>
  <c r="BQ35" i="1"/>
  <c r="BS35" i="1"/>
  <c r="BT35" i="1" s="1"/>
  <c r="BQ37" i="1"/>
  <c r="BS37" i="1"/>
  <c r="BT37" i="1" s="1"/>
  <c r="BQ27" i="1"/>
  <c r="BQ16" i="1"/>
  <c r="BS16" i="1"/>
  <c r="BT16" i="1" s="1"/>
  <c r="BQ17" i="1"/>
  <c r="BS17" i="1"/>
  <c r="BT17" i="1" s="1"/>
  <c r="BQ18" i="1"/>
  <c r="BS18" i="1"/>
  <c r="BT18" i="1" s="1"/>
  <c r="BQ19" i="1"/>
  <c r="BS19" i="1"/>
  <c r="BT19" i="1" s="1"/>
  <c r="BQ20" i="1"/>
  <c r="BS20" i="1"/>
  <c r="BT20" i="1" s="1"/>
  <c r="BQ21" i="1"/>
  <c r="BS21" i="1"/>
  <c r="BT21" i="1" s="1"/>
  <c r="BQ22" i="1"/>
  <c r="BS22" i="1"/>
  <c r="BT22" i="1" s="1"/>
  <c r="BQ23" i="1"/>
  <c r="BS23" i="1"/>
  <c r="BT23" i="1" s="1"/>
  <c r="BQ24" i="1"/>
  <c r="BS24" i="1"/>
  <c r="BT24" i="1" s="1"/>
  <c r="BQ15" i="1"/>
  <c r="BQ4" i="1"/>
  <c r="BS4" i="1"/>
  <c r="BT4" i="1" s="1"/>
  <c r="BQ5" i="1"/>
  <c r="BS5" i="1"/>
  <c r="BT5" i="1" s="1"/>
  <c r="BQ6" i="1"/>
  <c r="BS6" i="1"/>
  <c r="BT6" i="1" s="1"/>
  <c r="BQ7" i="1"/>
  <c r="BS7" i="1"/>
  <c r="BT7" i="1" s="1"/>
  <c r="BQ8" i="1"/>
  <c r="BS8" i="1"/>
  <c r="BT8" i="1" s="1"/>
  <c r="BQ9" i="1"/>
  <c r="BS9" i="1"/>
  <c r="BT9" i="1" s="1"/>
  <c r="BQ10" i="1"/>
  <c r="BS10" i="1"/>
  <c r="BT10" i="1" s="1"/>
  <c r="BQ11" i="1"/>
  <c r="BS11" i="1"/>
  <c r="BT11" i="1" s="1"/>
  <c r="BQ12" i="1"/>
  <c r="BS12" i="1"/>
  <c r="BT12" i="1" s="1"/>
  <c r="BQ3" i="1"/>
  <c r="BL77" i="1"/>
  <c r="BN77" i="1"/>
  <c r="BO77" i="1" s="1"/>
  <c r="BL78" i="1"/>
  <c r="BN78" i="1"/>
  <c r="BO78" i="1" s="1"/>
  <c r="BL79" i="1"/>
  <c r="BN79" i="1"/>
  <c r="BO79" i="1" s="1"/>
  <c r="BL80" i="1"/>
  <c r="BN80" i="1"/>
  <c r="BO80" i="1" s="1"/>
  <c r="BL81" i="1"/>
  <c r="BN81" i="1"/>
  <c r="BO81" i="1" s="1"/>
  <c r="BL82" i="1"/>
  <c r="BN82" i="1"/>
  <c r="BO82" i="1" s="1"/>
  <c r="BL76" i="1"/>
  <c r="BL75" i="1"/>
  <c r="BL66" i="1"/>
  <c r="BN66" i="1"/>
  <c r="BO66" i="1" s="1"/>
  <c r="BL67" i="1"/>
  <c r="BN67" i="1"/>
  <c r="BO67" i="1" s="1"/>
  <c r="BL68" i="1"/>
  <c r="BN68" i="1"/>
  <c r="BO68" i="1" s="1"/>
  <c r="BL69" i="1"/>
  <c r="BN69" i="1"/>
  <c r="BO69" i="1" s="1"/>
  <c r="BL70" i="1"/>
  <c r="BN70" i="1"/>
  <c r="BO70" i="1" s="1"/>
  <c r="BL71" i="1"/>
  <c r="BN71" i="1"/>
  <c r="BO71" i="1" s="1"/>
  <c r="BL72" i="1"/>
  <c r="BN72" i="1"/>
  <c r="BO72" i="1" s="1"/>
  <c r="BL65" i="1"/>
  <c r="BL64" i="1"/>
  <c r="BL54" i="1"/>
  <c r="BN54" i="1"/>
  <c r="BO54" i="1" s="1"/>
  <c r="BL55" i="1"/>
  <c r="BN55" i="1"/>
  <c r="BO55" i="1" s="1"/>
  <c r="BL56" i="1"/>
  <c r="BN56" i="1"/>
  <c r="BO56" i="1" s="1"/>
  <c r="BL57" i="1"/>
  <c r="BN57" i="1"/>
  <c r="BO57" i="1" s="1"/>
  <c r="BL58" i="1"/>
  <c r="BN58" i="1"/>
  <c r="BO58" i="1" s="1"/>
  <c r="BL59" i="1"/>
  <c r="BN59" i="1"/>
  <c r="BO59" i="1" s="1"/>
  <c r="BL60" i="1"/>
  <c r="BN60" i="1"/>
  <c r="BO60" i="1" s="1"/>
  <c r="BL61" i="1"/>
  <c r="BN61" i="1"/>
  <c r="BO61" i="1" s="1"/>
  <c r="BL53" i="1"/>
  <c r="BL52" i="1"/>
  <c r="BL41" i="1"/>
  <c r="BN41" i="1"/>
  <c r="BL42" i="1"/>
  <c r="BN42" i="1"/>
  <c r="BO42" i="1" s="1"/>
  <c r="BL43" i="1"/>
  <c r="BN43" i="1"/>
  <c r="BO43" i="1" s="1"/>
  <c r="BL44" i="1"/>
  <c r="BN44" i="1"/>
  <c r="BO44" i="1" s="1"/>
  <c r="BL45" i="1"/>
  <c r="BN45" i="1"/>
  <c r="BO45" i="1" s="1"/>
  <c r="BL46" i="1"/>
  <c r="BN46" i="1"/>
  <c r="BO46" i="1" s="1"/>
  <c r="BL47" i="1"/>
  <c r="BN47" i="1"/>
  <c r="BO47" i="1" s="1"/>
  <c r="BL48" i="1"/>
  <c r="BN48" i="1"/>
  <c r="BO48" i="1" s="1"/>
  <c r="BL49" i="1"/>
  <c r="BN49" i="1"/>
  <c r="BO49" i="1" s="1"/>
  <c r="BL40" i="1"/>
  <c r="BL28" i="1"/>
  <c r="BN28" i="1"/>
  <c r="BO28" i="1" s="1"/>
  <c r="BL29" i="1"/>
  <c r="BN29" i="1"/>
  <c r="BO29" i="1" s="1"/>
  <c r="BL30" i="1"/>
  <c r="BN30" i="1"/>
  <c r="BO30" i="1" s="1"/>
  <c r="BL31" i="1"/>
  <c r="BN31" i="1"/>
  <c r="BO31" i="1" s="1"/>
  <c r="BL32" i="1"/>
  <c r="BN32" i="1"/>
  <c r="BO32" i="1" s="1"/>
  <c r="BL33" i="1"/>
  <c r="BN33" i="1"/>
  <c r="BO33" i="1" s="1"/>
  <c r="BL34" i="1"/>
  <c r="BN34" i="1"/>
  <c r="BO34" i="1" s="1"/>
  <c r="BL35" i="1"/>
  <c r="BN35" i="1"/>
  <c r="BO35" i="1" s="1"/>
  <c r="BL37" i="1"/>
  <c r="BN37" i="1"/>
  <c r="BO37" i="1" s="1"/>
  <c r="BL27" i="1"/>
  <c r="BL16" i="1"/>
  <c r="BO16" i="1"/>
  <c r="BL17" i="1"/>
  <c r="BO17" i="1"/>
  <c r="BL18" i="1"/>
  <c r="BO18" i="1"/>
  <c r="BL19" i="1"/>
  <c r="BO19" i="1"/>
  <c r="BL20" i="1"/>
  <c r="BO20" i="1"/>
  <c r="BL21" i="1"/>
  <c r="BO21" i="1"/>
  <c r="BL22" i="1"/>
  <c r="BO22" i="1"/>
  <c r="BL23" i="1"/>
  <c r="BO23" i="1"/>
  <c r="BL24" i="1"/>
  <c r="BO24" i="1"/>
  <c r="BL15" i="1"/>
  <c r="BL4" i="1"/>
  <c r="BN4" i="1"/>
  <c r="BO4" i="1" s="1"/>
  <c r="BL5" i="1"/>
  <c r="BN5" i="1"/>
  <c r="BO5" i="1" s="1"/>
  <c r="BL6" i="1"/>
  <c r="BN6" i="1"/>
  <c r="BO6" i="1" s="1"/>
  <c r="BL7" i="1"/>
  <c r="BN7" i="1"/>
  <c r="BO7" i="1" s="1"/>
  <c r="BL8" i="1"/>
  <c r="BN8" i="1"/>
  <c r="BO8" i="1" s="1"/>
  <c r="BL9" i="1"/>
  <c r="BN9" i="1"/>
  <c r="BO9" i="1" s="1"/>
  <c r="BL10" i="1"/>
  <c r="BN10" i="1"/>
  <c r="BO10" i="1" s="1"/>
  <c r="BL11" i="1"/>
  <c r="BN11" i="1"/>
  <c r="BO11" i="1" s="1"/>
  <c r="BL12" i="1"/>
  <c r="BN12" i="1"/>
  <c r="BO12" i="1" s="1"/>
  <c r="BL3" i="1"/>
  <c r="BG77" i="1"/>
  <c r="BI77" i="1"/>
  <c r="BJ77" i="1" s="1"/>
  <c r="BG78" i="1"/>
  <c r="BI78" i="1"/>
  <c r="BJ78" i="1" s="1"/>
  <c r="BG79" i="1"/>
  <c r="BI79" i="1"/>
  <c r="BJ79" i="1" s="1"/>
  <c r="BG80" i="1"/>
  <c r="BI80" i="1"/>
  <c r="BJ80" i="1" s="1"/>
  <c r="BG81" i="1"/>
  <c r="BI81" i="1"/>
  <c r="BJ81" i="1" s="1"/>
  <c r="BG82" i="1"/>
  <c r="BI82" i="1"/>
  <c r="BJ82" i="1" s="1"/>
  <c r="BG76" i="1"/>
  <c r="BG75" i="1"/>
  <c r="BG66" i="1"/>
  <c r="BI66" i="1"/>
  <c r="BJ66" i="1" s="1"/>
  <c r="BG67" i="1"/>
  <c r="BI67" i="1"/>
  <c r="BJ67" i="1" s="1"/>
  <c r="BG68" i="1"/>
  <c r="BI68" i="1"/>
  <c r="BJ68" i="1" s="1"/>
  <c r="BG69" i="1"/>
  <c r="BI69" i="1"/>
  <c r="BJ69" i="1" s="1"/>
  <c r="BG70" i="1"/>
  <c r="BI70" i="1"/>
  <c r="BJ70" i="1" s="1"/>
  <c r="BG71" i="1"/>
  <c r="BI71" i="1"/>
  <c r="BJ71" i="1" s="1"/>
  <c r="BG72" i="1"/>
  <c r="BI72" i="1"/>
  <c r="BJ72" i="1" s="1"/>
  <c r="BG65" i="1"/>
  <c r="BG64" i="1"/>
  <c r="BG54" i="1"/>
  <c r="BI54" i="1"/>
  <c r="BJ54" i="1" s="1"/>
  <c r="BG55" i="1"/>
  <c r="BI55" i="1"/>
  <c r="BJ55" i="1" s="1"/>
  <c r="BG56" i="1"/>
  <c r="BI56" i="1"/>
  <c r="BJ56" i="1" s="1"/>
  <c r="BG57" i="1"/>
  <c r="BI57" i="1"/>
  <c r="BJ57" i="1" s="1"/>
  <c r="BG58" i="1"/>
  <c r="BI58" i="1"/>
  <c r="BJ58" i="1" s="1"/>
  <c r="BG59" i="1"/>
  <c r="BI59" i="1"/>
  <c r="BJ59" i="1" s="1"/>
  <c r="BG60" i="1"/>
  <c r="BI60" i="1"/>
  <c r="BJ60" i="1" s="1"/>
  <c r="BG61" i="1"/>
  <c r="BI61" i="1"/>
  <c r="BJ61" i="1" s="1"/>
  <c r="BG53" i="1"/>
  <c r="BG52" i="1"/>
  <c r="BG41" i="1"/>
  <c r="BI41" i="1"/>
  <c r="BJ41" i="1" s="1"/>
  <c r="BG42" i="1"/>
  <c r="BI42" i="1"/>
  <c r="BJ42" i="1" s="1"/>
  <c r="BG43" i="1"/>
  <c r="BI43" i="1"/>
  <c r="BJ43" i="1" s="1"/>
  <c r="BG44" i="1"/>
  <c r="BI44" i="1"/>
  <c r="BJ44" i="1" s="1"/>
  <c r="BG45" i="1"/>
  <c r="BI45" i="1"/>
  <c r="BJ45" i="1" s="1"/>
  <c r="BG46" i="1"/>
  <c r="BI46" i="1"/>
  <c r="BJ46" i="1" s="1"/>
  <c r="BG47" i="1"/>
  <c r="BI47" i="1"/>
  <c r="BJ47" i="1" s="1"/>
  <c r="BG48" i="1"/>
  <c r="BI48" i="1"/>
  <c r="BJ48" i="1" s="1"/>
  <c r="BG49" i="1"/>
  <c r="BI49" i="1"/>
  <c r="BJ49" i="1" s="1"/>
  <c r="BG40" i="1"/>
  <c r="BG28" i="1"/>
  <c r="BI28" i="1"/>
  <c r="BJ28" i="1" s="1"/>
  <c r="BG29" i="1"/>
  <c r="BI29" i="1"/>
  <c r="BJ29" i="1" s="1"/>
  <c r="BG30" i="1"/>
  <c r="BI30" i="1"/>
  <c r="BJ30" i="1" s="1"/>
  <c r="BG31" i="1"/>
  <c r="BI31" i="1"/>
  <c r="BJ31" i="1" s="1"/>
  <c r="BG32" i="1"/>
  <c r="BI32" i="1"/>
  <c r="BJ32" i="1" s="1"/>
  <c r="BG33" i="1"/>
  <c r="BI33" i="1"/>
  <c r="BJ33" i="1" s="1"/>
  <c r="BG34" i="1"/>
  <c r="BI34" i="1"/>
  <c r="BJ34" i="1" s="1"/>
  <c r="BG35" i="1"/>
  <c r="BI35" i="1"/>
  <c r="BJ35" i="1" s="1"/>
  <c r="BG37" i="1"/>
  <c r="BI37" i="1"/>
  <c r="BJ37" i="1" s="1"/>
  <c r="BG27" i="1"/>
  <c r="BG16" i="1"/>
  <c r="BI16" i="1"/>
  <c r="BJ16" i="1" s="1"/>
  <c r="BG17" i="1"/>
  <c r="BI17" i="1"/>
  <c r="BJ17" i="1" s="1"/>
  <c r="BG18" i="1"/>
  <c r="BI18" i="1"/>
  <c r="BJ18" i="1" s="1"/>
  <c r="BG19" i="1"/>
  <c r="BI19" i="1"/>
  <c r="BJ19" i="1" s="1"/>
  <c r="BG20" i="1"/>
  <c r="BI20" i="1"/>
  <c r="BJ20" i="1" s="1"/>
  <c r="BG21" i="1"/>
  <c r="BI21" i="1"/>
  <c r="BJ21" i="1" s="1"/>
  <c r="BG22" i="1"/>
  <c r="BI22" i="1"/>
  <c r="BJ22" i="1" s="1"/>
  <c r="BG23" i="1"/>
  <c r="BI23" i="1"/>
  <c r="BJ23" i="1" s="1"/>
  <c r="BG24" i="1"/>
  <c r="BI24" i="1"/>
  <c r="BJ24" i="1" s="1"/>
  <c r="BG15" i="1"/>
  <c r="BG4" i="1"/>
  <c r="BI4" i="1"/>
  <c r="BJ4" i="1" s="1"/>
  <c r="BG5" i="1"/>
  <c r="BI5" i="1"/>
  <c r="BJ5" i="1" s="1"/>
  <c r="BG6" i="1"/>
  <c r="BI6" i="1"/>
  <c r="BJ6" i="1" s="1"/>
  <c r="BG7" i="1"/>
  <c r="BI7" i="1"/>
  <c r="BJ7" i="1" s="1"/>
  <c r="BG8" i="1"/>
  <c r="BI8" i="1"/>
  <c r="BJ8" i="1" s="1"/>
  <c r="BG9" i="1"/>
  <c r="BI9" i="1"/>
  <c r="BJ9" i="1" s="1"/>
  <c r="BG10" i="1"/>
  <c r="BI10" i="1"/>
  <c r="BJ10" i="1" s="1"/>
  <c r="BG11" i="1"/>
  <c r="BI11" i="1"/>
  <c r="BG12" i="1"/>
  <c r="BI12" i="1"/>
  <c r="BJ12" i="1" s="1"/>
  <c r="BG3" i="1"/>
  <c r="BB77" i="1"/>
  <c r="BD77" i="1"/>
  <c r="BE77" i="1" s="1"/>
  <c r="BB78" i="1"/>
  <c r="BB79" i="1"/>
  <c r="BB80" i="1"/>
  <c r="BD80" i="1"/>
  <c r="BE80" i="1" s="1"/>
  <c r="BB81" i="1"/>
  <c r="BD81" i="1"/>
  <c r="BE81" i="1" s="1"/>
  <c r="BB82" i="1"/>
  <c r="BD82" i="1"/>
  <c r="BE82" i="1" s="1"/>
  <c r="BB76" i="1"/>
  <c r="BB75" i="1"/>
  <c r="BB66" i="1"/>
  <c r="BD66" i="1"/>
  <c r="BE66" i="1" s="1"/>
  <c r="BB67" i="1"/>
  <c r="BD67" i="1"/>
  <c r="BE67" i="1" s="1"/>
  <c r="BB68" i="1"/>
  <c r="BD68" i="1"/>
  <c r="BE68" i="1" s="1"/>
  <c r="BB69" i="1"/>
  <c r="BD69" i="1"/>
  <c r="BE69" i="1" s="1"/>
  <c r="BB70" i="1"/>
  <c r="BD70" i="1"/>
  <c r="BE70" i="1" s="1"/>
  <c r="BB71" i="1"/>
  <c r="BD71" i="1"/>
  <c r="BE71" i="1" s="1"/>
  <c r="BB72" i="1"/>
  <c r="BD72" i="1"/>
  <c r="BE72" i="1" s="1"/>
  <c r="BB65" i="1"/>
  <c r="BB64" i="1"/>
  <c r="BB54" i="1"/>
  <c r="BD54" i="1"/>
  <c r="BE54" i="1" s="1"/>
  <c r="BB55" i="1"/>
  <c r="BD55" i="1"/>
  <c r="BE55" i="1" s="1"/>
  <c r="BB56" i="1"/>
  <c r="BD56" i="1"/>
  <c r="BE56" i="1" s="1"/>
  <c r="BB57" i="1"/>
  <c r="BD57" i="1"/>
  <c r="BE57" i="1" s="1"/>
  <c r="BB58" i="1"/>
  <c r="BD58" i="1"/>
  <c r="BE58" i="1" s="1"/>
  <c r="BB59" i="1"/>
  <c r="BD59" i="1"/>
  <c r="BE59" i="1" s="1"/>
  <c r="BB60" i="1"/>
  <c r="BD60" i="1"/>
  <c r="BE60" i="1" s="1"/>
  <c r="BB61" i="1"/>
  <c r="BD61" i="1"/>
  <c r="BE61" i="1" s="1"/>
  <c r="BB53" i="1"/>
  <c r="BB52" i="1"/>
  <c r="BB41" i="1"/>
  <c r="BD41" i="1"/>
  <c r="BB42" i="1"/>
  <c r="BD42" i="1"/>
  <c r="BE42" i="1" s="1"/>
  <c r="BB43" i="1"/>
  <c r="BD43" i="1"/>
  <c r="BE43" i="1" s="1"/>
  <c r="BB44" i="1"/>
  <c r="BD44" i="1"/>
  <c r="BE44" i="1" s="1"/>
  <c r="BB45" i="1"/>
  <c r="BD45" i="1"/>
  <c r="BE45" i="1" s="1"/>
  <c r="BB46" i="1"/>
  <c r="BD46" i="1"/>
  <c r="BE46" i="1" s="1"/>
  <c r="BB47" i="1"/>
  <c r="BD47" i="1"/>
  <c r="BE47" i="1" s="1"/>
  <c r="BB48" i="1"/>
  <c r="BD48" i="1"/>
  <c r="BE48" i="1" s="1"/>
  <c r="BB49" i="1"/>
  <c r="BD49" i="1"/>
  <c r="BE49" i="1" s="1"/>
  <c r="BB40" i="1"/>
  <c r="BB28" i="1"/>
  <c r="BD28" i="1"/>
  <c r="BE28" i="1" s="1"/>
  <c r="BB29" i="1"/>
  <c r="BD29" i="1"/>
  <c r="BE29" i="1" s="1"/>
  <c r="BB30" i="1"/>
  <c r="BD30" i="1"/>
  <c r="BE30" i="1" s="1"/>
  <c r="BB31" i="1"/>
  <c r="BD31" i="1"/>
  <c r="BE31" i="1" s="1"/>
  <c r="BB32" i="1"/>
  <c r="BD32" i="1"/>
  <c r="BE32" i="1" s="1"/>
  <c r="BB33" i="1"/>
  <c r="BD33" i="1"/>
  <c r="BE33" i="1" s="1"/>
  <c r="BB34" i="1"/>
  <c r="BD34" i="1"/>
  <c r="BE34" i="1" s="1"/>
  <c r="BB35" i="1"/>
  <c r="BD35" i="1"/>
  <c r="BE35" i="1" s="1"/>
  <c r="BB37" i="1"/>
  <c r="BD37" i="1"/>
  <c r="BE37" i="1" s="1"/>
  <c r="BB27" i="1"/>
  <c r="BB16" i="1"/>
  <c r="BD16" i="1"/>
  <c r="BE16" i="1" s="1"/>
  <c r="BB17" i="1"/>
  <c r="BD17" i="1"/>
  <c r="BE17" i="1" s="1"/>
  <c r="BB18" i="1"/>
  <c r="BD18" i="1"/>
  <c r="BE18" i="1" s="1"/>
  <c r="BB19" i="1"/>
  <c r="BD19" i="1"/>
  <c r="BE19" i="1" s="1"/>
  <c r="BB20" i="1"/>
  <c r="BD20" i="1"/>
  <c r="BE20" i="1" s="1"/>
  <c r="BB21" i="1"/>
  <c r="BD21" i="1"/>
  <c r="BE21" i="1" s="1"/>
  <c r="BB22" i="1"/>
  <c r="BD22" i="1"/>
  <c r="BE22" i="1" s="1"/>
  <c r="BB23" i="1"/>
  <c r="BD23" i="1"/>
  <c r="BE23" i="1" s="1"/>
  <c r="BB24" i="1"/>
  <c r="BD24" i="1"/>
  <c r="BE24" i="1" s="1"/>
  <c r="BB15" i="1"/>
  <c r="BB4" i="1"/>
  <c r="BD4" i="1"/>
  <c r="BE4" i="1" s="1"/>
  <c r="BB5" i="1"/>
  <c r="BD5" i="1"/>
  <c r="BE5" i="1" s="1"/>
  <c r="BB6" i="1"/>
  <c r="BD6" i="1"/>
  <c r="BB7" i="1"/>
  <c r="BD7" i="1"/>
  <c r="BE7" i="1" s="1"/>
  <c r="BB8" i="1"/>
  <c r="BD8" i="1"/>
  <c r="BE8" i="1" s="1"/>
  <c r="BB9" i="1"/>
  <c r="BD9" i="1"/>
  <c r="BE9" i="1" s="1"/>
  <c r="BB10" i="1"/>
  <c r="BD10" i="1"/>
  <c r="BE10" i="1" s="1"/>
  <c r="BB11" i="1"/>
  <c r="BD11" i="1"/>
  <c r="BE11" i="1" s="1"/>
  <c r="BB12" i="1"/>
  <c r="BD12" i="1"/>
  <c r="BE12" i="1" s="1"/>
  <c r="BB3" i="1"/>
  <c r="AW77" i="1"/>
  <c r="AY77" i="1"/>
  <c r="AZ77" i="1" s="1"/>
  <c r="AW78" i="1"/>
  <c r="AY78" i="1"/>
  <c r="AZ78" i="1" s="1"/>
  <c r="AW79" i="1"/>
  <c r="AY79" i="1"/>
  <c r="AZ79" i="1" s="1"/>
  <c r="AW80" i="1"/>
  <c r="AY80" i="1"/>
  <c r="AZ80" i="1" s="1"/>
  <c r="AW81" i="1"/>
  <c r="AY81" i="1"/>
  <c r="AZ81" i="1" s="1"/>
  <c r="AW82" i="1"/>
  <c r="AY82" i="1"/>
  <c r="AZ82" i="1" s="1"/>
  <c r="AW76" i="1"/>
  <c r="AW75" i="1"/>
  <c r="AW66" i="1"/>
  <c r="AY66" i="1"/>
  <c r="AZ66" i="1" s="1"/>
  <c r="AW67" i="1"/>
  <c r="AY67" i="1"/>
  <c r="AZ67" i="1" s="1"/>
  <c r="AW68" i="1"/>
  <c r="AY68" i="1"/>
  <c r="AZ68" i="1" s="1"/>
  <c r="AW69" i="1"/>
  <c r="AY69" i="1"/>
  <c r="AZ69" i="1" s="1"/>
  <c r="AW70" i="1"/>
  <c r="AY70" i="1"/>
  <c r="AZ70" i="1" s="1"/>
  <c r="AW71" i="1"/>
  <c r="AY71" i="1"/>
  <c r="AZ71" i="1" s="1"/>
  <c r="AW72" i="1"/>
  <c r="AY72" i="1"/>
  <c r="AZ72" i="1" s="1"/>
  <c r="AW65" i="1"/>
  <c r="AW64" i="1"/>
  <c r="AW54" i="1"/>
  <c r="AY54" i="1"/>
  <c r="AZ54" i="1" s="1"/>
  <c r="AW55" i="1"/>
  <c r="AY55" i="1"/>
  <c r="AZ55" i="1" s="1"/>
  <c r="AW56" i="1"/>
  <c r="AY56" i="1"/>
  <c r="AZ56" i="1" s="1"/>
  <c r="AW57" i="1"/>
  <c r="AY57" i="1"/>
  <c r="AZ57" i="1" s="1"/>
  <c r="AW58" i="1"/>
  <c r="AY58" i="1"/>
  <c r="AZ58" i="1" s="1"/>
  <c r="AW59" i="1"/>
  <c r="AY59" i="1"/>
  <c r="AZ59" i="1" s="1"/>
  <c r="AW60" i="1"/>
  <c r="AY60" i="1"/>
  <c r="AZ60" i="1" s="1"/>
  <c r="AW61" i="1"/>
  <c r="AY61" i="1"/>
  <c r="AZ61" i="1" s="1"/>
  <c r="AW53" i="1"/>
  <c r="AW52" i="1"/>
  <c r="AW41" i="1"/>
  <c r="AY41" i="1"/>
  <c r="AZ41" i="1" s="1"/>
  <c r="AW42" i="1"/>
  <c r="AY42" i="1"/>
  <c r="AZ42" i="1" s="1"/>
  <c r="AW43" i="1"/>
  <c r="AY43" i="1"/>
  <c r="AZ43" i="1" s="1"/>
  <c r="AW44" i="1"/>
  <c r="AY44" i="1"/>
  <c r="AZ44" i="1" s="1"/>
  <c r="AW45" i="1"/>
  <c r="AY45" i="1"/>
  <c r="AZ45" i="1" s="1"/>
  <c r="AW46" i="1"/>
  <c r="AY46" i="1"/>
  <c r="AZ46" i="1" s="1"/>
  <c r="AW47" i="1"/>
  <c r="AY47" i="1"/>
  <c r="AZ47" i="1" s="1"/>
  <c r="AW48" i="1"/>
  <c r="AY48" i="1"/>
  <c r="AZ48" i="1" s="1"/>
  <c r="AW49" i="1"/>
  <c r="AY49" i="1"/>
  <c r="AZ49" i="1" s="1"/>
  <c r="AW40" i="1"/>
  <c r="AW28" i="1"/>
  <c r="AY28" i="1"/>
  <c r="AZ28" i="1" s="1"/>
  <c r="AW29" i="1"/>
  <c r="AY29" i="1"/>
  <c r="AZ29" i="1" s="1"/>
  <c r="AW30" i="1"/>
  <c r="AY30" i="1"/>
  <c r="AZ30" i="1" s="1"/>
  <c r="AW31" i="1"/>
  <c r="AY31" i="1"/>
  <c r="AZ31" i="1" s="1"/>
  <c r="AW32" i="1"/>
  <c r="AY32" i="1"/>
  <c r="AZ32" i="1" s="1"/>
  <c r="AW33" i="1"/>
  <c r="AY33" i="1"/>
  <c r="AZ33" i="1" s="1"/>
  <c r="AW34" i="1"/>
  <c r="AY34" i="1"/>
  <c r="AZ34" i="1" s="1"/>
  <c r="AW35" i="1"/>
  <c r="AY35" i="1"/>
  <c r="AZ35" i="1" s="1"/>
  <c r="AW37" i="1"/>
  <c r="AY37" i="1"/>
  <c r="AZ37" i="1" s="1"/>
  <c r="AW27" i="1"/>
  <c r="AW16" i="1"/>
  <c r="AY16" i="1"/>
  <c r="AZ16" i="1" s="1"/>
  <c r="AW17" i="1"/>
  <c r="AY17" i="1"/>
  <c r="AZ17" i="1" s="1"/>
  <c r="AW18" i="1"/>
  <c r="AY18" i="1"/>
  <c r="AZ18" i="1" s="1"/>
  <c r="AW19" i="1"/>
  <c r="AY19" i="1"/>
  <c r="AZ19" i="1" s="1"/>
  <c r="AW20" i="1"/>
  <c r="AY20" i="1"/>
  <c r="AZ20" i="1" s="1"/>
  <c r="AW21" i="1"/>
  <c r="AY21" i="1"/>
  <c r="AZ21" i="1" s="1"/>
  <c r="AW22" i="1"/>
  <c r="AY22" i="1"/>
  <c r="AZ22" i="1" s="1"/>
  <c r="AW23" i="1"/>
  <c r="AY23" i="1"/>
  <c r="AZ23" i="1" s="1"/>
  <c r="AW24" i="1"/>
  <c r="AY24" i="1"/>
  <c r="AZ24" i="1" s="1"/>
  <c r="AW15" i="1"/>
  <c r="AW4" i="1"/>
  <c r="AY4" i="1"/>
  <c r="AZ4" i="1" s="1"/>
  <c r="AW5" i="1"/>
  <c r="AY5" i="1"/>
  <c r="AZ5" i="1" s="1"/>
  <c r="AW6" i="1"/>
  <c r="AY6" i="1"/>
  <c r="AZ6" i="1" s="1"/>
  <c r="AW7" i="1"/>
  <c r="AY7" i="1"/>
  <c r="AZ7" i="1" s="1"/>
  <c r="AW8" i="1"/>
  <c r="AY8" i="1"/>
  <c r="AZ8" i="1" s="1"/>
  <c r="AW9" i="1"/>
  <c r="AY9" i="1"/>
  <c r="AZ9" i="1" s="1"/>
  <c r="AW10" i="1"/>
  <c r="AY10" i="1"/>
  <c r="AZ10" i="1" s="1"/>
  <c r="AW11" i="1"/>
  <c r="AY11" i="1"/>
  <c r="AZ11" i="1" s="1"/>
  <c r="AW12" i="1"/>
  <c r="AY12" i="1"/>
  <c r="AZ12" i="1" s="1"/>
  <c r="AW3" i="1"/>
  <c r="AR77" i="1"/>
  <c r="AT77" i="1"/>
  <c r="AU77" i="1" s="1"/>
  <c r="AR78" i="1"/>
  <c r="AT78" i="1"/>
  <c r="AU78" i="1" s="1"/>
  <c r="AR79" i="1"/>
  <c r="AT79" i="1"/>
  <c r="AU79" i="1" s="1"/>
  <c r="AR80" i="1"/>
  <c r="AT80" i="1"/>
  <c r="AU80" i="1" s="1"/>
  <c r="AR81" i="1"/>
  <c r="AT81" i="1"/>
  <c r="AU81" i="1" s="1"/>
  <c r="AR82" i="1"/>
  <c r="AT82" i="1"/>
  <c r="AU82" i="1" s="1"/>
  <c r="AR76" i="1"/>
  <c r="AR75" i="1"/>
  <c r="AR66" i="1"/>
  <c r="AT66" i="1"/>
  <c r="AU66" i="1" s="1"/>
  <c r="AR67" i="1"/>
  <c r="AT67" i="1"/>
  <c r="AU67" i="1" s="1"/>
  <c r="AR68" i="1"/>
  <c r="AT68" i="1"/>
  <c r="AU68" i="1" s="1"/>
  <c r="AR69" i="1"/>
  <c r="AT69" i="1"/>
  <c r="AU69" i="1" s="1"/>
  <c r="AR70" i="1"/>
  <c r="AT70" i="1"/>
  <c r="AU70" i="1" s="1"/>
  <c r="AR71" i="1"/>
  <c r="AT71" i="1"/>
  <c r="AU71" i="1" s="1"/>
  <c r="AR72" i="1"/>
  <c r="AT72" i="1"/>
  <c r="AU72" i="1" s="1"/>
  <c r="AR65" i="1"/>
  <c r="AR64" i="1"/>
  <c r="AR54" i="1"/>
  <c r="AT54" i="1"/>
  <c r="AU54" i="1" s="1"/>
  <c r="AR55" i="1"/>
  <c r="AT55" i="1"/>
  <c r="AU55" i="1" s="1"/>
  <c r="AR56" i="1"/>
  <c r="AT56" i="1"/>
  <c r="AU56" i="1" s="1"/>
  <c r="AR57" i="1"/>
  <c r="AT57" i="1"/>
  <c r="AU57" i="1" s="1"/>
  <c r="AR58" i="1"/>
  <c r="AT58" i="1"/>
  <c r="AU58" i="1" s="1"/>
  <c r="AR59" i="1"/>
  <c r="AT59" i="1"/>
  <c r="AU59" i="1" s="1"/>
  <c r="AR60" i="1"/>
  <c r="AT60" i="1"/>
  <c r="AU60" i="1" s="1"/>
  <c r="AR61" i="1"/>
  <c r="AT61" i="1"/>
  <c r="AU61" i="1" s="1"/>
  <c r="AR53" i="1"/>
  <c r="AR52" i="1"/>
  <c r="AR41" i="1"/>
  <c r="AT41" i="1"/>
  <c r="AU41" i="1" s="1"/>
  <c r="AR42" i="1"/>
  <c r="AT42" i="1"/>
  <c r="AU42" i="1" s="1"/>
  <c r="AR43" i="1"/>
  <c r="AT43" i="1"/>
  <c r="AU43" i="1" s="1"/>
  <c r="AR44" i="1"/>
  <c r="AT44" i="1"/>
  <c r="AU44" i="1" s="1"/>
  <c r="AR45" i="1"/>
  <c r="AT45" i="1"/>
  <c r="AU45" i="1" s="1"/>
  <c r="AR46" i="1"/>
  <c r="AT46" i="1"/>
  <c r="AU46" i="1" s="1"/>
  <c r="AR47" i="1"/>
  <c r="AT47" i="1"/>
  <c r="AU47" i="1" s="1"/>
  <c r="AR48" i="1"/>
  <c r="AT48" i="1"/>
  <c r="AU48" i="1" s="1"/>
  <c r="AR49" i="1"/>
  <c r="AT49" i="1"/>
  <c r="AU49" i="1" s="1"/>
  <c r="AR40" i="1"/>
  <c r="AT28" i="1"/>
  <c r="AU28" i="1" s="1"/>
  <c r="AT29" i="1"/>
  <c r="AU29" i="1" s="1"/>
  <c r="AT30" i="1"/>
  <c r="AU30" i="1" s="1"/>
  <c r="AT31" i="1"/>
  <c r="AU31" i="1" s="1"/>
  <c r="AT32" i="1"/>
  <c r="AU32" i="1" s="1"/>
  <c r="AT33" i="1"/>
  <c r="AU33" i="1" s="1"/>
  <c r="AT34" i="1"/>
  <c r="AT35" i="1"/>
  <c r="AU35" i="1" s="1"/>
  <c r="AT37" i="1"/>
  <c r="AU37" i="1" s="1"/>
  <c r="AR16" i="1"/>
  <c r="AT16" i="1"/>
  <c r="AU16" i="1" s="1"/>
  <c r="AR17" i="1"/>
  <c r="AT17" i="1"/>
  <c r="AU17" i="1" s="1"/>
  <c r="AR18" i="1"/>
  <c r="AT18" i="1"/>
  <c r="AU18" i="1" s="1"/>
  <c r="AR19" i="1"/>
  <c r="AT19" i="1"/>
  <c r="AU19" i="1" s="1"/>
  <c r="AR20" i="1"/>
  <c r="AT20" i="1"/>
  <c r="AU20" i="1" s="1"/>
  <c r="AR21" i="1"/>
  <c r="AT21" i="1"/>
  <c r="AU21" i="1" s="1"/>
  <c r="AR22" i="1"/>
  <c r="AT22" i="1"/>
  <c r="AU22" i="1" s="1"/>
  <c r="AR23" i="1"/>
  <c r="AT23" i="1"/>
  <c r="AU23" i="1" s="1"/>
  <c r="AR24" i="1"/>
  <c r="AT24" i="1"/>
  <c r="AU24" i="1" s="1"/>
  <c r="AR15" i="1"/>
  <c r="AR4" i="1"/>
  <c r="AT4" i="1"/>
  <c r="AU4" i="1" s="1"/>
  <c r="AR5" i="1"/>
  <c r="AT5" i="1"/>
  <c r="AU5" i="1" s="1"/>
  <c r="AR6" i="1"/>
  <c r="AT6" i="1"/>
  <c r="AU6" i="1" s="1"/>
  <c r="AR7" i="1"/>
  <c r="AT7" i="1"/>
  <c r="AU7" i="1" s="1"/>
  <c r="AR8" i="1"/>
  <c r="AT8" i="1"/>
  <c r="AU8" i="1" s="1"/>
  <c r="AR9" i="1"/>
  <c r="AT9" i="1"/>
  <c r="AU9" i="1" s="1"/>
  <c r="AR10" i="1"/>
  <c r="AT10" i="1"/>
  <c r="AU10" i="1" s="1"/>
  <c r="AR11" i="1"/>
  <c r="AT11" i="1"/>
  <c r="AU11" i="1" s="1"/>
  <c r="AR12" i="1"/>
  <c r="AT12" i="1"/>
  <c r="AU12" i="1" s="1"/>
  <c r="AR3" i="1"/>
  <c r="AM77" i="1"/>
  <c r="AO77" i="1"/>
  <c r="AP77" i="1" s="1"/>
  <c r="AM78" i="1"/>
  <c r="AO78" i="1"/>
  <c r="AP78" i="1" s="1"/>
  <c r="AM79" i="1"/>
  <c r="AO79" i="1"/>
  <c r="AP79" i="1" s="1"/>
  <c r="AM80" i="1"/>
  <c r="AO80" i="1"/>
  <c r="AM81" i="1"/>
  <c r="AO81" i="1"/>
  <c r="AP81" i="1" s="1"/>
  <c r="AM82" i="1"/>
  <c r="AO82" i="1"/>
  <c r="AP82" i="1" s="1"/>
  <c r="AM76" i="1"/>
  <c r="AM75" i="1"/>
  <c r="AM66" i="1"/>
  <c r="AO66" i="1"/>
  <c r="AP66" i="1" s="1"/>
  <c r="AM67" i="1"/>
  <c r="AO67" i="1"/>
  <c r="AP67" i="1" s="1"/>
  <c r="AM68" i="1"/>
  <c r="AO68" i="1"/>
  <c r="AP68" i="1" s="1"/>
  <c r="AM69" i="1"/>
  <c r="AO69" i="1"/>
  <c r="AP69" i="1" s="1"/>
  <c r="AM70" i="1"/>
  <c r="AO70" i="1"/>
  <c r="AP70" i="1" s="1"/>
  <c r="AM71" i="1"/>
  <c r="AO71" i="1"/>
  <c r="AP71" i="1" s="1"/>
  <c r="AM72" i="1"/>
  <c r="AO72" i="1"/>
  <c r="AP72" i="1" s="1"/>
  <c r="AM65" i="1"/>
  <c r="AM64" i="1"/>
  <c r="AM54" i="1"/>
  <c r="AO54" i="1"/>
  <c r="AP54" i="1" s="1"/>
  <c r="AM55" i="1"/>
  <c r="AO55" i="1"/>
  <c r="AP55" i="1" s="1"/>
  <c r="AM56" i="1"/>
  <c r="AO56" i="1"/>
  <c r="AP56" i="1" s="1"/>
  <c r="AM57" i="1"/>
  <c r="AO57" i="1"/>
  <c r="AP57" i="1" s="1"/>
  <c r="AM58" i="1"/>
  <c r="AO58" i="1"/>
  <c r="AP58" i="1" s="1"/>
  <c r="AM59" i="1"/>
  <c r="AO59" i="1"/>
  <c r="AP59" i="1" s="1"/>
  <c r="AM60" i="1"/>
  <c r="AO60" i="1"/>
  <c r="AP60" i="1" s="1"/>
  <c r="AM61" i="1"/>
  <c r="AO61" i="1"/>
  <c r="AP61" i="1" s="1"/>
  <c r="AM53" i="1"/>
  <c r="AM52" i="1"/>
  <c r="AM41" i="1"/>
  <c r="AO41" i="1"/>
  <c r="AP41" i="1" s="1"/>
  <c r="AM42" i="1"/>
  <c r="AO42" i="1"/>
  <c r="AP42" i="1" s="1"/>
  <c r="AM43" i="1"/>
  <c r="AO43" i="1"/>
  <c r="AP43" i="1" s="1"/>
  <c r="AM44" i="1"/>
  <c r="AO44" i="1"/>
  <c r="AP44" i="1" s="1"/>
  <c r="AM45" i="1"/>
  <c r="AO45" i="1"/>
  <c r="AP45" i="1" s="1"/>
  <c r="AM46" i="1"/>
  <c r="AO46" i="1"/>
  <c r="AP46" i="1" s="1"/>
  <c r="AM47" i="1"/>
  <c r="AO47" i="1"/>
  <c r="AP47" i="1" s="1"/>
  <c r="AM48" i="1"/>
  <c r="AO48" i="1"/>
  <c r="AP48" i="1" s="1"/>
  <c r="AM49" i="1"/>
  <c r="AO49" i="1"/>
  <c r="AP49" i="1" s="1"/>
  <c r="AM40" i="1"/>
  <c r="AM28" i="1"/>
  <c r="AO28" i="1"/>
  <c r="AP28" i="1" s="1"/>
  <c r="AM29" i="1"/>
  <c r="AO29" i="1"/>
  <c r="AP29" i="1" s="1"/>
  <c r="AM30" i="1"/>
  <c r="AO30" i="1"/>
  <c r="AP30" i="1" s="1"/>
  <c r="AM31" i="1"/>
  <c r="AO31" i="1"/>
  <c r="AP31" i="1" s="1"/>
  <c r="AM32" i="1"/>
  <c r="AO32" i="1"/>
  <c r="AP32" i="1" s="1"/>
  <c r="AM33" i="1"/>
  <c r="AO33" i="1"/>
  <c r="AP33" i="1" s="1"/>
  <c r="AM34" i="1"/>
  <c r="AO34" i="1"/>
  <c r="AP34" i="1" s="1"/>
  <c r="AM35" i="1"/>
  <c r="AO35" i="1"/>
  <c r="AP35" i="1" s="1"/>
  <c r="AM37" i="1"/>
  <c r="AO37" i="1"/>
  <c r="AP37" i="1" s="1"/>
  <c r="AM27" i="1"/>
  <c r="AM16" i="1"/>
  <c r="AO16" i="1"/>
  <c r="AP16" i="1" s="1"/>
  <c r="AM17" i="1"/>
  <c r="AO17" i="1"/>
  <c r="AP17" i="1" s="1"/>
  <c r="AM18" i="1"/>
  <c r="AO18" i="1"/>
  <c r="AP18" i="1" s="1"/>
  <c r="AM19" i="1"/>
  <c r="AO19" i="1"/>
  <c r="AP19" i="1" s="1"/>
  <c r="AM20" i="1"/>
  <c r="AO20" i="1"/>
  <c r="AP20" i="1" s="1"/>
  <c r="AM21" i="1"/>
  <c r="AO21" i="1"/>
  <c r="AP21" i="1" s="1"/>
  <c r="AM22" i="1"/>
  <c r="AO22" i="1"/>
  <c r="AP22" i="1" s="1"/>
  <c r="AM23" i="1"/>
  <c r="AO23" i="1"/>
  <c r="AP23" i="1" s="1"/>
  <c r="AM24" i="1"/>
  <c r="AO24" i="1"/>
  <c r="AP24" i="1" s="1"/>
  <c r="AM15" i="1"/>
  <c r="AM12" i="1"/>
  <c r="AO12" i="1"/>
  <c r="AP12" i="1" s="1"/>
  <c r="AM4" i="1"/>
  <c r="AO4" i="1"/>
  <c r="AP4" i="1" s="1"/>
  <c r="AM5" i="1"/>
  <c r="AO5" i="1"/>
  <c r="AP5" i="1" s="1"/>
  <c r="AM6" i="1"/>
  <c r="AO6" i="1"/>
  <c r="AP6" i="1" s="1"/>
  <c r="AM7" i="1"/>
  <c r="AO7" i="1"/>
  <c r="AP7" i="1" s="1"/>
  <c r="AM8" i="1"/>
  <c r="AO8" i="1"/>
  <c r="AP8" i="1" s="1"/>
  <c r="AM9" i="1"/>
  <c r="AO9" i="1"/>
  <c r="AP9" i="1" s="1"/>
  <c r="AM10" i="1"/>
  <c r="AO10" i="1"/>
  <c r="AP10" i="1" s="1"/>
  <c r="AM11" i="1"/>
  <c r="AO11" i="1"/>
  <c r="AP11" i="1" s="1"/>
  <c r="AM3" i="1"/>
  <c r="CE84" i="1"/>
  <c r="CG83" i="1"/>
  <c r="CG92" i="1" s="1"/>
  <c r="CE83" i="1"/>
  <c r="CE92" i="1" s="1"/>
  <c r="CH76" i="1"/>
  <c r="CI76" i="1" s="1"/>
  <c r="CH75" i="1"/>
  <c r="CI75" i="1" s="1"/>
  <c r="CG73" i="1"/>
  <c r="CG91" i="1" s="1"/>
  <c r="CE73" i="1"/>
  <c r="CE91" i="1" s="1"/>
  <c r="CH65" i="1"/>
  <c r="CI65" i="1" s="1"/>
  <c r="CH64" i="1"/>
  <c r="CI64" i="1" s="1"/>
  <c r="CG62" i="1"/>
  <c r="CG90" i="1" s="1"/>
  <c r="CE62" i="1"/>
  <c r="CE90" i="1" s="1"/>
  <c r="CH53" i="1"/>
  <c r="CI53" i="1" s="1"/>
  <c r="CH52" i="1"/>
  <c r="CG50" i="1"/>
  <c r="CG89" i="1" s="1"/>
  <c r="CE50" i="1"/>
  <c r="CE89" i="1" s="1"/>
  <c r="CH40" i="1"/>
  <c r="CI40" i="1" s="1"/>
  <c r="CG38" i="1"/>
  <c r="CG88" i="1" s="1"/>
  <c r="CE38" i="1"/>
  <c r="CE88" i="1" s="1"/>
  <c r="CH27" i="1"/>
  <c r="CI27" i="1" s="1"/>
  <c r="CG25" i="1"/>
  <c r="CG87" i="1" s="1"/>
  <c r="CE25" i="1"/>
  <c r="CE87" i="1" s="1"/>
  <c r="CH15" i="1"/>
  <c r="CI15" i="1" s="1"/>
  <c r="CG13" i="1"/>
  <c r="CG86" i="1" s="1"/>
  <c r="CE13" i="1"/>
  <c r="CE86" i="1" s="1"/>
  <c r="CH3" i="1"/>
  <c r="CI3" i="1" s="1"/>
  <c r="BZ84" i="1"/>
  <c r="CB83" i="1"/>
  <c r="CB92" i="1" s="1"/>
  <c r="BZ83" i="1"/>
  <c r="BZ92" i="1" s="1"/>
  <c r="CC76" i="1"/>
  <c r="CD76" i="1" s="1"/>
  <c r="CC75" i="1"/>
  <c r="CB73" i="1"/>
  <c r="CB91" i="1" s="1"/>
  <c r="BZ73" i="1"/>
  <c r="BZ91" i="1" s="1"/>
  <c r="CC65" i="1"/>
  <c r="CD65" i="1" s="1"/>
  <c r="CC64" i="1"/>
  <c r="CD64" i="1" s="1"/>
  <c r="CB62" i="1"/>
  <c r="CB90" i="1" s="1"/>
  <c r="BZ62" i="1"/>
  <c r="BZ90" i="1" s="1"/>
  <c r="CC53" i="1"/>
  <c r="CD53" i="1" s="1"/>
  <c r="CC52" i="1"/>
  <c r="CB50" i="1"/>
  <c r="CB89" i="1" s="1"/>
  <c r="BZ50" i="1"/>
  <c r="BZ89" i="1" s="1"/>
  <c r="CC40" i="1"/>
  <c r="CD40" i="1" s="1"/>
  <c r="CB38" i="1"/>
  <c r="CB88" i="1" s="1"/>
  <c r="BZ38" i="1"/>
  <c r="BZ88" i="1" s="1"/>
  <c r="CC27" i="1"/>
  <c r="CD27" i="1" s="1"/>
  <c r="CB25" i="1"/>
  <c r="CB87" i="1" s="1"/>
  <c r="BZ25" i="1"/>
  <c r="BZ87" i="1" s="1"/>
  <c r="CC15" i="1"/>
  <c r="CD15" i="1" s="1"/>
  <c r="CB13" i="1"/>
  <c r="CB86" i="1" s="1"/>
  <c r="BZ13" i="1"/>
  <c r="BZ86" i="1" s="1"/>
  <c r="CC3" i="1"/>
  <c r="CD3" i="1" s="1"/>
  <c r="BU84" i="1"/>
  <c r="BW83" i="1"/>
  <c r="BW92" i="1" s="1"/>
  <c r="BU92" i="1"/>
  <c r="BX76" i="1"/>
  <c r="BY76" i="1" s="1"/>
  <c r="BX75" i="1"/>
  <c r="BY75" i="1" s="1"/>
  <c r="BW73" i="1"/>
  <c r="BW91" i="1" s="1"/>
  <c r="BU73" i="1"/>
  <c r="BU91" i="1" s="1"/>
  <c r="BX65" i="1"/>
  <c r="BY65" i="1" s="1"/>
  <c r="BX64" i="1"/>
  <c r="BY64" i="1" s="1"/>
  <c r="BW62" i="1"/>
  <c r="BW90" i="1" s="1"/>
  <c r="BU62" i="1"/>
  <c r="BU90" i="1" s="1"/>
  <c r="BX53" i="1"/>
  <c r="BY53" i="1" s="1"/>
  <c r="BX52" i="1"/>
  <c r="BY52" i="1" s="1"/>
  <c r="BW50" i="1"/>
  <c r="BW89" i="1" s="1"/>
  <c r="BU50" i="1"/>
  <c r="BU89" i="1" s="1"/>
  <c r="BX40" i="1"/>
  <c r="BY40" i="1" s="1"/>
  <c r="BW38" i="1"/>
  <c r="BW88" i="1" s="1"/>
  <c r="BU38" i="1"/>
  <c r="BU88" i="1" s="1"/>
  <c r="BX27" i="1"/>
  <c r="BW25" i="1"/>
  <c r="BW87" i="1" s="1"/>
  <c r="BU25" i="1"/>
  <c r="BU87" i="1" s="1"/>
  <c r="BX15" i="1"/>
  <c r="BY15" i="1" s="1"/>
  <c r="BW13" i="1"/>
  <c r="BW86" i="1" s="1"/>
  <c r="BU13" i="1"/>
  <c r="BU86" i="1" s="1"/>
  <c r="BX3" i="1"/>
  <c r="BY3" i="1" s="1"/>
  <c r="BP84" i="1"/>
  <c r="BR83" i="1"/>
  <c r="BR92" i="1" s="1"/>
  <c r="BP83" i="1"/>
  <c r="BP92" i="1" s="1"/>
  <c r="BS76" i="1"/>
  <c r="BT76" i="1" s="1"/>
  <c r="BS75" i="1"/>
  <c r="BT75" i="1" s="1"/>
  <c r="BR73" i="1"/>
  <c r="BR91" i="1" s="1"/>
  <c r="BP73" i="1"/>
  <c r="BP91" i="1" s="1"/>
  <c r="BS65" i="1"/>
  <c r="BT65" i="1" s="1"/>
  <c r="BS64" i="1"/>
  <c r="BR62" i="1"/>
  <c r="BR90" i="1" s="1"/>
  <c r="BP62" i="1"/>
  <c r="BP90" i="1" s="1"/>
  <c r="BS53" i="1"/>
  <c r="BT53" i="1" s="1"/>
  <c r="BS52" i="1"/>
  <c r="BR50" i="1"/>
  <c r="BR89" i="1" s="1"/>
  <c r="BP50" i="1"/>
  <c r="BP89" i="1" s="1"/>
  <c r="BS40" i="1"/>
  <c r="BT40" i="1" s="1"/>
  <c r="BR38" i="1"/>
  <c r="BR88" i="1" s="1"/>
  <c r="BP88" i="1"/>
  <c r="BS27" i="1"/>
  <c r="BR25" i="1"/>
  <c r="BR87" i="1" s="1"/>
  <c r="BP87" i="1"/>
  <c r="BS15" i="1"/>
  <c r="BR13" i="1"/>
  <c r="BR86" i="1" s="1"/>
  <c r="BP13" i="1"/>
  <c r="BP86" i="1" s="1"/>
  <c r="BS3" i="1"/>
  <c r="BT3" i="1" s="1"/>
  <c r="BK84" i="1"/>
  <c r="BM83" i="1"/>
  <c r="BM92" i="1" s="1"/>
  <c r="BK83" i="1"/>
  <c r="BK92" i="1" s="1"/>
  <c r="BN76" i="1"/>
  <c r="BO76" i="1" s="1"/>
  <c r="BN75" i="1"/>
  <c r="BM73" i="1"/>
  <c r="BM91" i="1" s="1"/>
  <c r="BK73" i="1"/>
  <c r="BK91" i="1" s="1"/>
  <c r="BN65" i="1"/>
  <c r="BO65" i="1" s="1"/>
  <c r="BN64" i="1"/>
  <c r="BM62" i="1"/>
  <c r="BM90" i="1" s="1"/>
  <c r="BK62" i="1"/>
  <c r="BK90" i="1" s="1"/>
  <c r="BN53" i="1"/>
  <c r="BN52" i="1"/>
  <c r="BO52" i="1" s="1"/>
  <c r="BM50" i="1"/>
  <c r="BM89" i="1" s="1"/>
  <c r="BK50" i="1"/>
  <c r="BK89" i="1" s="1"/>
  <c r="BN40" i="1"/>
  <c r="BO40" i="1" s="1"/>
  <c r="BM38" i="1"/>
  <c r="BM88" i="1" s="1"/>
  <c r="BK38" i="1"/>
  <c r="BK88" i="1" s="1"/>
  <c r="BN27" i="1"/>
  <c r="BO27" i="1" s="1"/>
  <c r="BM25" i="1"/>
  <c r="BM87" i="1" s="1"/>
  <c r="BK87" i="1"/>
  <c r="BN15" i="1"/>
  <c r="BO15" i="1" s="1"/>
  <c r="BM13" i="1"/>
  <c r="BM86" i="1" s="1"/>
  <c r="BK13" i="1"/>
  <c r="BK86" i="1" s="1"/>
  <c r="BN3" i="1"/>
  <c r="BO3" i="1" s="1"/>
  <c r="BF84" i="1"/>
  <c r="BH83" i="1"/>
  <c r="BH92" i="1" s="1"/>
  <c r="BF83" i="1"/>
  <c r="BF92" i="1" s="1"/>
  <c r="BI76" i="1"/>
  <c r="BJ76" i="1" s="1"/>
  <c r="BI75" i="1"/>
  <c r="BJ75" i="1" s="1"/>
  <c r="BH73" i="1"/>
  <c r="BH91" i="1" s="1"/>
  <c r="BF73" i="1"/>
  <c r="BF91" i="1" s="1"/>
  <c r="BI65" i="1"/>
  <c r="BJ65" i="1" s="1"/>
  <c r="BI64" i="1"/>
  <c r="BH62" i="1"/>
  <c r="BH90" i="1" s="1"/>
  <c r="BF62" i="1"/>
  <c r="BF90" i="1" s="1"/>
  <c r="BI53" i="1"/>
  <c r="BI52" i="1"/>
  <c r="BJ52" i="1" s="1"/>
  <c r="BH50" i="1"/>
  <c r="BH89" i="1" s="1"/>
  <c r="BF50" i="1"/>
  <c r="BF89" i="1" s="1"/>
  <c r="BI40" i="1"/>
  <c r="BH38" i="1"/>
  <c r="BH88" i="1" s="1"/>
  <c r="BF38" i="1"/>
  <c r="BF88" i="1" s="1"/>
  <c r="BI27" i="1"/>
  <c r="BJ27" i="1" s="1"/>
  <c r="BH25" i="1"/>
  <c r="BH87" i="1" s="1"/>
  <c r="BF25" i="1"/>
  <c r="BF87" i="1" s="1"/>
  <c r="BI15" i="1"/>
  <c r="BJ15" i="1" s="1"/>
  <c r="BH13" i="1"/>
  <c r="BH86" i="1" s="1"/>
  <c r="BF13" i="1"/>
  <c r="BF86" i="1" s="1"/>
  <c r="BI3" i="1"/>
  <c r="BJ3" i="1" s="1"/>
  <c r="BA84" i="1"/>
  <c r="BC92" i="1"/>
  <c r="BA83" i="1"/>
  <c r="BA92" i="1" s="1"/>
  <c r="BD76" i="1"/>
  <c r="BE76" i="1" s="1"/>
  <c r="BD75" i="1"/>
  <c r="BE75" i="1" s="1"/>
  <c r="BC73" i="1"/>
  <c r="BC91" i="1" s="1"/>
  <c r="BA73" i="1"/>
  <c r="BA91" i="1" s="1"/>
  <c r="BD65" i="1"/>
  <c r="BD64" i="1"/>
  <c r="BE64" i="1" s="1"/>
  <c r="BC62" i="1"/>
  <c r="BC90" i="1" s="1"/>
  <c r="BA62" i="1"/>
  <c r="BA90" i="1" s="1"/>
  <c r="BD53" i="1"/>
  <c r="BE53" i="1" s="1"/>
  <c r="BD52" i="1"/>
  <c r="BE52" i="1" s="1"/>
  <c r="BC50" i="1"/>
  <c r="BC89" i="1" s="1"/>
  <c r="BA50" i="1"/>
  <c r="BA89" i="1" s="1"/>
  <c r="BD40" i="1"/>
  <c r="BE40" i="1" s="1"/>
  <c r="BC38" i="1"/>
  <c r="BC88" i="1" s="1"/>
  <c r="BA38" i="1"/>
  <c r="BA88" i="1" s="1"/>
  <c r="BD27" i="1"/>
  <c r="BE27" i="1" s="1"/>
  <c r="BC25" i="1"/>
  <c r="BC87" i="1" s="1"/>
  <c r="BA25" i="1"/>
  <c r="BA87" i="1" s="1"/>
  <c r="BD15" i="1"/>
  <c r="BE15" i="1" s="1"/>
  <c r="BC13" i="1"/>
  <c r="BC86" i="1" s="1"/>
  <c r="BA13" i="1"/>
  <c r="BA86" i="1" s="1"/>
  <c r="BD3" i="1"/>
  <c r="BE3" i="1" s="1"/>
  <c r="AV84" i="1"/>
  <c r="AX83" i="1"/>
  <c r="AX92" i="1" s="1"/>
  <c r="AV83" i="1"/>
  <c r="AV92" i="1" s="1"/>
  <c r="AY76" i="1"/>
  <c r="AZ76" i="1" s="1"/>
  <c r="AY75" i="1"/>
  <c r="AX73" i="1"/>
  <c r="AX91" i="1" s="1"/>
  <c r="AV73" i="1"/>
  <c r="AV91" i="1" s="1"/>
  <c r="AY65" i="1"/>
  <c r="AZ65" i="1" s="1"/>
  <c r="AY64" i="1"/>
  <c r="AZ64" i="1" s="1"/>
  <c r="AX62" i="1"/>
  <c r="AX90" i="1" s="1"/>
  <c r="AV62" i="1"/>
  <c r="AV90" i="1" s="1"/>
  <c r="AY53" i="1"/>
  <c r="AZ53" i="1" s="1"/>
  <c r="AY52" i="1"/>
  <c r="AX50" i="1"/>
  <c r="AX89" i="1" s="1"/>
  <c r="AV50" i="1"/>
  <c r="AV89" i="1" s="1"/>
  <c r="AY40" i="1"/>
  <c r="AZ40" i="1" s="1"/>
  <c r="AX38" i="1"/>
  <c r="AX88" i="1" s="1"/>
  <c r="AV38" i="1"/>
  <c r="AV88" i="1" s="1"/>
  <c r="AY27" i="1"/>
  <c r="AZ27" i="1" s="1"/>
  <c r="AX25" i="1"/>
  <c r="AX87" i="1" s="1"/>
  <c r="AV25" i="1"/>
  <c r="AV87" i="1" s="1"/>
  <c r="AY15" i="1"/>
  <c r="AZ15" i="1" s="1"/>
  <c r="AX86" i="1"/>
  <c r="AV13" i="1"/>
  <c r="AV86" i="1" s="1"/>
  <c r="AY3" i="1"/>
  <c r="AQ84" i="1"/>
  <c r="AS83" i="1"/>
  <c r="AS92" i="1" s="1"/>
  <c r="AQ83" i="1"/>
  <c r="AQ92" i="1" s="1"/>
  <c r="AT76" i="1"/>
  <c r="AT75" i="1"/>
  <c r="AU75" i="1" s="1"/>
  <c r="AS73" i="1"/>
  <c r="AS91" i="1" s="1"/>
  <c r="AQ73" i="1"/>
  <c r="AQ91" i="1" s="1"/>
  <c r="AT65" i="1"/>
  <c r="AT64" i="1"/>
  <c r="AU64" i="1" s="1"/>
  <c r="AS62" i="1"/>
  <c r="AS90" i="1" s="1"/>
  <c r="AQ62" i="1"/>
  <c r="AQ90" i="1" s="1"/>
  <c r="AT53" i="1"/>
  <c r="AT52" i="1"/>
  <c r="AU52" i="1" s="1"/>
  <c r="AS50" i="1"/>
  <c r="AS89" i="1" s="1"/>
  <c r="AQ50" i="1"/>
  <c r="AQ89" i="1" s="1"/>
  <c r="AT40" i="1"/>
  <c r="AU40" i="1" s="1"/>
  <c r="AS38" i="1"/>
  <c r="AS88" i="1" s="1"/>
  <c r="AQ38" i="1"/>
  <c r="AQ88" i="1" s="1"/>
  <c r="AT27" i="1"/>
  <c r="AU27" i="1" s="1"/>
  <c r="AS25" i="1"/>
  <c r="AS87" i="1" s="1"/>
  <c r="AQ25" i="1"/>
  <c r="AQ87" i="1" s="1"/>
  <c r="AT15" i="1"/>
  <c r="AU15" i="1" s="1"/>
  <c r="AS13" i="1"/>
  <c r="AS86" i="1" s="1"/>
  <c r="AQ13" i="1"/>
  <c r="AQ86" i="1" s="1"/>
  <c r="AT3" i="1"/>
  <c r="AL84" i="1"/>
  <c r="AN83" i="1"/>
  <c r="AN92" i="1" s="1"/>
  <c r="AL83" i="1"/>
  <c r="AL92" i="1" s="1"/>
  <c r="AO76" i="1"/>
  <c r="AP76" i="1" s="1"/>
  <c r="AO75" i="1"/>
  <c r="AP75" i="1" s="1"/>
  <c r="AN73" i="1"/>
  <c r="AN91" i="1" s="1"/>
  <c r="AL73" i="1"/>
  <c r="AL91" i="1" s="1"/>
  <c r="AO65" i="1"/>
  <c r="AO64" i="1"/>
  <c r="AP64" i="1" s="1"/>
  <c r="AN62" i="1"/>
  <c r="AN90" i="1" s="1"/>
  <c r="AL62" i="1"/>
  <c r="AL90" i="1" s="1"/>
  <c r="AO53" i="1"/>
  <c r="AO52" i="1"/>
  <c r="AP52" i="1" s="1"/>
  <c r="AN50" i="1"/>
  <c r="AN89" i="1" s="1"/>
  <c r="AL50" i="1"/>
  <c r="AL89" i="1" s="1"/>
  <c r="AO40" i="1"/>
  <c r="AP40" i="1" s="1"/>
  <c r="AN38" i="1"/>
  <c r="AN88" i="1" s="1"/>
  <c r="AL38" i="1"/>
  <c r="AL88" i="1" s="1"/>
  <c r="AO27" i="1"/>
  <c r="AP27" i="1" s="1"/>
  <c r="AN25" i="1"/>
  <c r="AN87" i="1" s="1"/>
  <c r="AL25" i="1"/>
  <c r="AL87" i="1" s="1"/>
  <c r="AO15" i="1"/>
  <c r="AP15" i="1" s="1"/>
  <c r="AN13" i="1"/>
  <c r="AN86" i="1" s="1"/>
  <c r="AL13" i="1"/>
  <c r="AL86" i="1" s="1"/>
  <c r="AO3" i="1"/>
  <c r="AP3" i="1" s="1"/>
  <c r="AH77" i="1"/>
  <c r="AH78" i="1"/>
  <c r="AH79" i="1"/>
  <c r="AH80" i="1"/>
  <c r="AH81" i="1"/>
  <c r="AH82" i="1"/>
  <c r="AH76" i="1"/>
  <c r="AH75" i="1"/>
  <c r="AC77" i="1"/>
  <c r="AC78" i="1"/>
  <c r="AC79" i="1"/>
  <c r="AC80" i="1"/>
  <c r="AC81" i="1"/>
  <c r="AC82" i="1"/>
  <c r="AC76" i="1"/>
  <c r="AC75" i="1"/>
  <c r="X77" i="1"/>
  <c r="X78" i="1"/>
  <c r="X79" i="1"/>
  <c r="X80" i="1"/>
  <c r="X81" i="1"/>
  <c r="X82" i="1"/>
  <c r="X76" i="1"/>
  <c r="X75" i="1"/>
  <c r="S77" i="1"/>
  <c r="S78" i="1"/>
  <c r="S79" i="1"/>
  <c r="S80" i="1"/>
  <c r="S81" i="1"/>
  <c r="S82" i="1"/>
  <c r="S76" i="1"/>
  <c r="S75" i="1"/>
  <c r="N77" i="1"/>
  <c r="N78" i="1"/>
  <c r="N79" i="1"/>
  <c r="N80" i="1"/>
  <c r="N81" i="1"/>
  <c r="N82" i="1"/>
  <c r="N76" i="1"/>
  <c r="N75" i="1"/>
  <c r="I77" i="1"/>
  <c r="I78" i="1"/>
  <c r="I79" i="1"/>
  <c r="I80" i="1"/>
  <c r="I81" i="1"/>
  <c r="I82" i="1"/>
  <c r="I76" i="1"/>
  <c r="I75" i="1"/>
  <c r="D77" i="1"/>
  <c r="D78" i="1"/>
  <c r="D79" i="1"/>
  <c r="D80" i="1"/>
  <c r="D81" i="1"/>
  <c r="D82" i="1"/>
  <c r="D76" i="1"/>
  <c r="D75" i="1"/>
  <c r="AH66" i="1"/>
  <c r="AH67" i="1"/>
  <c r="AH68" i="1"/>
  <c r="AH69" i="1"/>
  <c r="AH70" i="1"/>
  <c r="AH71" i="1"/>
  <c r="AH72" i="1"/>
  <c r="AH65" i="1"/>
  <c r="AH64" i="1"/>
  <c r="AC66" i="1"/>
  <c r="AC67" i="1"/>
  <c r="AC68" i="1"/>
  <c r="AC69" i="1"/>
  <c r="AC70" i="1"/>
  <c r="AC71" i="1"/>
  <c r="AC72" i="1"/>
  <c r="AC65" i="1"/>
  <c r="AC64" i="1"/>
  <c r="X66" i="1"/>
  <c r="X67" i="1"/>
  <c r="X68" i="1"/>
  <c r="X69" i="1"/>
  <c r="X70" i="1"/>
  <c r="X71" i="1"/>
  <c r="X72" i="1"/>
  <c r="X65" i="1"/>
  <c r="X64" i="1"/>
  <c r="S66" i="1"/>
  <c r="S67" i="1"/>
  <c r="S68" i="1"/>
  <c r="S69" i="1"/>
  <c r="S70" i="1"/>
  <c r="S71" i="1"/>
  <c r="S72" i="1"/>
  <c r="S65" i="1"/>
  <c r="S64" i="1"/>
  <c r="N66" i="1"/>
  <c r="N67" i="1"/>
  <c r="N68" i="1"/>
  <c r="N69" i="1"/>
  <c r="N70" i="1"/>
  <c r="N71" i="1"/>
  <c r="N72" i="1"/>
  <c r="N65" i="1"/>
  <c r="N64" i="1"/>
  <c r="I66" i="1"/>
  <c r="I67" i="1"/>
  <c r="I68" i="1"/>
  <c r="I69" i="1"/>
  <c r="I70" i="1"/>
  <c r="I71" i="1"/>
  <c r="I72" i="1"/>
  <c r="I65" i="1"/>
  <c r="I64" i="1"/>
  <c r="D66" i="1"/>
  <c r="D67" i="1"/>
  <c r="D68" i="1"/>
  <c r="D69" i="1"/>
  <c r="D70" i="1"/>
  <c r="D71" i="1"/>
  <c r="D72" i="1"/>
  <c r="D65" i="1"/>
  <c r="D64" i="1"/>
  <c r="AH54" i="1"/>
  <c r="AH55" i="1"/>
  <c r="AH56" i="1"/>
  <c r="AH57" i="1"/>
  <c r="AH58" i="1"/>
  <c r="AH59" i="1"/>
  <c r="AH60" i="1"/>
  <c r="AH61" i="1"/>
  <c r="AH53" i="1"/>
  <c r="AH52" i="1"/>
  <c r="AC54" i="1"/>
  <c r="AC55" i="1"/>
  <c r="AC56" i="1"/>
  <c r="AC57" i="1"/>
  <c r="AC58" i="1"/>
  <c r="AC59" i="1"/>
  <c r="AC60" i="1"/>
  <c r="AC61" i="1"/>
  <c r="AC53" i="1"/>
  <c r="AC52" i="1"/>
  <c r="X54" i="1"/>
  <c r="X55" i="1"/>
  <c r="X56" i="1"/>
  <c r="X57" i="1"/>
  <c r="X58" i="1"/>
  <c r="X59" i="1"/>
  <c r="X60" i="1"/>
  <c r="X61" i="1"/>
  <c r="X53" i="1"/>
  <c r="X52" i="1"/>
  <c r="S54" i="1"/>
  <c r="S55" i="1"/>
  <c r="S56" i="1"/>
  <c r="S57" i="1"/>
  <c r="S58" i="1"/>
  <c r="S59" i="1"/>
  <c r="S60" i="1"/>
  <c r="S61" i="1"/>
  <c r="S53" i="1"/>
  <c r="S52" i="1"/>
  <c r="N54" i="1"/>
  <c r="N55" i="1"/>
  <c r="N56" i="1"/>
  <c r="N57" i="1"/>
  <c r="N58" i="1"/>
  <c r="N59" i="1"/>
  <c r="N60" i="1"/>
  <c r="N61" i="1"/>
  <c r="N53" i="1"/>
  <c r="N52" i="1"/>
  <c r="I54" i="1"/>
  <c r="I55" i="1"/>
  <c r="I56" i="1"/>
  <c r="I57" i="1"/>
  <c r="I58" i="1"/>
  <c r="I59" i="1"/>
  <c r="I60" i="1"/>
  <c r="I61" i="1"/>
  <c r="I53" i="1"/>
  <c r="I52" i="1"/>
  <c r="D54" i="1"/>
  <c r="D55" i="1"/>
  <c r="D56" i="1"/>
  <c r="D57" i="1"/>
  <c r="D58" i="1"/>
  <c r="D59" i="1"/>
  <c r="D60" i="1"/>
  <c r="D61" i="1"/>
  <c r="D53" i="1"/>
  <c r="D52" i="1"/>
  <c r="AH41" i="1"/>
  <c r="AH42" i="1"/>
  <c r="AH43" i="1"/>
  <c r="AH44" i="1"/>
  <c r="AH46" i="1"/>
  <c r="AH47" i="1"/>
  <c r="AH48" i="1"/>
  <c r="AH49" i="1"/>
  <c r="AH40" i="1"/>
  <c r="AC41" i="1"/>
  <c r="AC42" i="1"/>
  <c r="AC43" i="1"/>
  <c r="AC44" i="1"/>
  <c r="AC45" i="1"/>
  <c r="AC46" i="1"/>
  <c r="AC47" i="1"/>
  <c r="AC48" i="1"/>
  <c r="AC49" i="1"/>
  <c r="AC40" i="1"/>
  <c r="X41" i="1"/>
  <c r="X42" i="1"/>
  <c r="X43" i="1"/>
  <c r="X44" i="1"/>
  <c r="X45" i="1"/>
  <c r="X46" i="1"/>
  <c r="X47" i="1"/>
  <c r="X48" i="1"/>
  <c r="X49" i="1"/>
  <c r="X40" i="1"/>
  <c r="S41" i="1"/>
  <c r="S42" i="1"/>
  <c r="S43" i="1"/>
  <c r="S44" i="1"/>
  <c r="S45" i="1"/>
  <c r="S46" i="1"/>
  <c r="S47" i="1"/>
  <c r="S48" i="1"/>
  <c r="S49" i="1"/>
  <c r="S40" i="1"/>
  <c r="N41" i="1"/>
  <c r="N42" i="1"/>
  <c r="N43" i="1"/>
  <c r="N44" i="1"/>
  <c r="N45" i="1"/>
  <c r="N46" i="1"/>
  <c r="N47" i="1"/>
  <c r="N48" i="1"/>
  <c r="N49" i="1"/>
  <c r="N40" i="1"/>
  <c r="I41" i="1"/>
  <c r="I42" i="1"/>
  <c r="I43" i="1"/>
  <c r="I44" i="1"/>
  <c r="I45" i="1"/>
  <c r="I46" i="1"/>
  <c r="I47" i="1"/>
  <c r="I48" i="1"/>
  <c r="I49" i="1"/>
  <c r="I40" i="1"/>
  <c r="D41" i="1"/>
  <c r="D42" i="1"/>
  <c r="D43" i="1"/>
  <c r="D44" i="1"/>
  <c r="D45" i="1"/>
  <c r="D46" i="1"/>
  <c r="D47" i="1"/>
  <c r="D48" i="1"/>
  <c r="D49" i="1"/>
  <c r="D40" i="1"/>
  <c r="AH28" i="1"/>
  <c r="AH29" i="1"/>
  <c r="AH30" i="1"/>
  <c r="AH31" i="1"/>
  <c r="AH32" i="1"/>
  <c r="AH33" i="1"/>
  <c r="AH34" i="1"/>
  <c r="AH35" i="1"/>
  <c r="AH37" i="1"/>
  <c r="AC28" i="1"/>
  <c r="AC29" i="1"/>
  <c r="AC30" i="1"/>
  <c r="AC31" i="1"/>
  <c r="AC32" i="1"/>
  <c r="AC33" i="1"/>
  <c r="AC34" i="1"/>
  <c r="AC35" i="1"/>
  <c r="AC37" i="1"/>
  <c r="AH27" i="1"/>
  <c r="AC27" i="1"/>
  <c r="X28" i="1"/>
  <c r="X29" i="1"/>
  <c r="X30" i="1"/>
  <c r="X31" i="1"/>
  <c r="X32" i="1"/>
  <c r="X33" i="1"/>
  <c r="X34" i="1"/>
  <c r="X35" i="1"/>
  <c r="X37" i="1"/>
  <c r="X27" i="1"/>
  <c r="S30" i="1"/>
  <c r="S31" i="1"/>
  <c r="S32" i="1"/>
  <c r="S33" i="1"/>
  <c r="S34" i="1"/>
  <c r="S35" i="1"/>
  <c r="S37" i="1"/>
  <c r="S27" i="1"/>
  <c r="N28" i="1"/>
  <c r="N29" i="1"/>
  <c r="N30" i="1"/>
  <c r="N31" i="1"/>
  <c r="N32" i="1"/>
  <c r="N33" i="1"/>
  <c r="N34" i="1"/>
  <c r="N35" i="1"/>
  <c r="N37" i="1"/>
  <c r="N27" i="1"/>
  <c r="I29" i="1"/>
  <c r="I30" i="1"/>
  <c r="I31" i="1"/>
  <c r="I32" i="1"/>
  <c r="I33" i="1"/>
  <c r="I34" i="1"/>
  <c r="I35" i="1"/>
  <c r="I37" i="1"/>
  <c r="I28" i="1"/>
  <c r="I27" i="1"/>
  <c r="D28" i="1"/>
  <c r="D29" i="1"/>
  <c r="D30" i="1"/>
  <c r="D31" i="1"/>
  <c r="D32" i="1"/>
  <c r="D33" i="1"/>
  <c r="D34" i="1"/>
  <c r="D35" i="1"/>
  <c r="D37" i="1"/>
  <c r="D27" i="1"/>
  <c r="AH16" i="1"/>
  <c r="AH17" i="1"/>
  <c r="AH18" i="1"/>
  <c r="AH19" i="1"/>
  <c r="AH20" i="1"/>
  <c r="AH21" i="1"/>
  <c r="AH22" i="1"/>
  <c r="AH23" i="1"/>
  <c r="AH24" i="1"/>
  <c r="AH15" i="1"/>
  <c r="AC16" i="1"/>
  <c r="AC17" i="1"/>
  <c r="AC18" i="1"/>
  <c r="AC19" i="1"/>
  <c r="AC20" i="1"/>
  <c r="AC21" i="1"/>
  <c r="AC22" i="1"/>
  <c r="AC23" i="1"/>
  <c r="AC24" i="1"/>
  <c r="AC15" i="1"/>
  <c r="X16" i="1"/>
  <c r="X17" i="1"/>
  <c r="X18" i="1"/>
  <c r="X19" i="1"/>
  <c r="X20" i="1"/>
  <c r="X21" i="1"/>
  <c r="X22" i="1"/>
  <c r="X23" i="1"/>
  <c r="X24" i="1"/>
  <c r="X15" i="1"/>
  <c r="S16" i="1"/>
  <c r="S17" i="1"/>
  <c r="S18" i="1"/>
  <c r="S19" i="1"/>
  <c r="S20" i="1"/>
  <c r="S21" i="1"/>
  <c r="S22" i="1"/>
  <c r="S23" i="1"/>
  <c r="S24" i="1"/>
  <c r="S15" i="1"/>
  <c r="N16" i="1"/>
  <c r="N17" i="1"/>
  <c r="N18" i="1"/>
  <c r="N19" i="1"/>
  <c r="N20" i="1"/>
  <c r="N21" i="1"/>
  <c r="N22" i="1"/>
  <c r="N23" i="1"/>
  <c r="N24" i="1"/>
  <c r="N15" i="1"/>
  <c r="I16" i="1"/>
  <c r="I17" i="1"/>
  <c r="I18" i="1"/>
  <c r="I19" i="1"/>
  <c r="I20" i="1"/>
  <c r="I21" i="1"/>
  <c r="I22" i="1"/>
  <c r="I23" i="1"/>
  <c r="I24" i="1"/>
  <c r="I15" i="1"/>
  <c r="D16" i="1"/>
  <c r="D17" i="1"/>
  <c r="D18" i="1"/>
  <c r="D19" i="1"/>
  <c r="D20" i="1"/>
  <c r="D21" i="1"/>
  <c r="D22" i="1"/>
  <c r="D23" i="1"/>
  <c r="D24" i="1"/>
  <c r="D15" i="1"/>
  <c r="AH4" i="1"/>
  <c r="AH5" i="1"/>
  <c r="AH6" i="1"/>
  <c r="AH7" i="1"/>
  <c r="AH8" i="1"/>
  <c r="AH9" i="1"/>
  <c r="AH10" i="1"/>
  <c r="AH11" i="1"/>
  <c r="AH12" i="1"/>
  <c r="AH3" i="1"/>
  <c r="AC4" i="1"/>
  <c r="AC5" i="1"/>
  <c r="AC6" i="1"/>
  <c r="AC7" i="1"/>
  <c r="AC8" i="1"/>
  <c r="AC9" i="1"/>
  <c r="AC10" i="1"/>
  <c r="AC11" i="1"/>
  <c r="AC12" i="1"/>
  <c r="AC3" i="1"/>
  <c r="X4" i="1"/>
  <c r="X5" i="1"/>
  <c r="X6" i="1"/>
  <c r="X7" i="1"/>
  <c r="X8" i="1"/>
  <c r="X9" i="1"/>
  <c r="X10" i="1"/>
  <c r="X11" i="1"/>
  <c r="X12" i="1"/>
  <c r="X3" i="1"/>
  <c r="S4" i="1"/>
  <c r="S5" i="1"/>
  <c r="S6" i="1"/>
  <c r="S7" i="1"/>
  <c r="S8" i="1"/>
  <c r="S9" i="1"/>
  <c r="S10" i="1"/>
  <c r="S11" i="1"/>
  <c r="S12" i="1"/>
  <c r="S3" i="1"/>
  <c r="Y13" i="1"/>
  <c r="Y86" i="1" s="1"/>
  <c r="N4" i="1"/>
  <c r="N5" i="1"/>
  <c r="N6" i="1"/>
  <c r="N7" i="1"/>
  <c r="N8" i="1"/>
  <c r="N9" i="1"/>
  <c r="N10" i="1"/>
  <c r="N11" i="1"/>
  <c r="N12" i="1"/>
  <c r="N3" i="1"/>
  <c r="I4" i="1"/>
  <c r="I5" i="1"/>
  <c r="I6" i="1"/>
  <c r="I7" i="1"/>
  <c r="I8" i="1"/>
  <c r="I9" i="1"/>
  <c r="I10" i="1"/>
  <c r="I11" i="1"/>
  <c r="I12" i="1"/>
  <c r="I3" i="1"/>
  <c r="D4" i="1"/>
  <c r="D5" i="1"/>
  <c r="D6" i="1"/>
  <c r="D7" i="1"/>
  <c r="D8" i="1"/>
  <c r="D9" i="1"/>
  <c r="D10" i="1"/>
  <c r="D11" i="1"/>
  <c r="D12" i="1"/>
  <c r="M84" i="1"/>
  <c r="R84" i="1"/>
  <c r="W84" i="1"/>
  <c r="AB84" i="1"/>
  <c r="AG84" i="1"/>
  <c r="H84" i="1"/>
  <c r="C84" i="1"/>
  <c r="AI83" i="1"/>
  <c r="AI92" i="1" s="1"/>
  <c r="AG83" i="1"/>
  <c r="AG92" i="1" s="1"/>
  <c r="AJ82" i="1"/>
  <c r="AK82" i="1" s="1"/>
  <c r="AJ81" i="1"/>
  <c r="AK81" i="1" s="1"/>
  <c r="AJ80" i="1"/>
  <c r="AK80" i="1" s="1"/>
  <c r="AJ79" i="1"/>
  <c r="AK79" i="1" s="1"/>
  <c r="AJ78" i="1"/>
  <c r="AK78" i="1" s="1"/>
  <c r="AJ77" i="1"/>
  <c r="AK77" i="1" s="1"/>
  <c r="AJ76" i="1"/>
  <c r="AK76" i="1" s="1"/>
  <c r="AJ75" i="1"/>
  <c r="AK75" i="1" s="1"/>
  <c r="AI91" i="1"/>
  <c r="AG73" i="1"/>
  <c r="AG91" i="1" s="1"/>
  <c r="AJ72" i="1"/>
  <c r="AK72" i="1" s="1"/>
  <c r="AJ71" i="1"/>
  <c r="AK71" i="1" s="1"/>
  <c r="AJ70" i="1"/>
  <c r="AK70" i="1" s="1"/>
  <c r="AJ69" i="1"/>
  <c r="AK69" i="1" s="1"/>
  <c r="AJ68" i="1"/>
  <c r="AK68" i="1" s="1"/>
  <c r="AJ67" i="1"/>
  <c r="AJ66" i="1"/>
  <c r="AK66" i="1" s="1"/>
  <c r="AJ65" i="1"/>
  <c r="AK65" i="1" s="1"/>
  <c r="AJ64" i="1"/>
  <c r="AK64" i="1" s="1"/>
  <c r="AI62" i="1"/>
  <c r="AI90" i="1" s="1"/>
  <c r="AG62" i="1"/>
  <c r="AG90" i="1" s="1"/>
  <c r="AJ61" i="1"/>
  <c r="AK61" i="1" s="1"/>
  <c r="AJ60" i="1"/>
  <c r="AK60" i="1" s="1"/>
  <c r="AJ59" i="1"/>
  <c r="AK59" i="1" s="1"/>
  <c r="AJ58" i="1"/>
  <c r="AK58" i="1" s="1"/>
  <c r="AJ57" i="1"/>
  <c r="AK57" i="1" s="1"/>
  <c r="AJ56" i="1"/>
  <c r="AK56" i="1" s="1"/>
  <c r="AJ55" i="1"/>
  <c r="AK55" i="1" s="1"/>
  <c r="AJ54" i="1"/>
  <c r="AK54" i="1" s="1"/>
  <c r="AJ53" i="1"/>
  <c r="AK53" i="1" s="1"/>
  <c r="AJ52" i="1"/>
  <c r="AK52" i="1" s="1"/>
  <c r="AI50" i="1"/>
  <c r="AI89" i="1" s="1"/>
  <c r="AG50" i="1"/>
  <c r="AG89" i="1" s="1"/>
  <c r="AJ49" i="1"/>
  <c r="AK49" i="1" s="1"/>
  <c r="AJ48" i="1"/>
  <c r="AK48" i="1" s="1"/>
  <c r="AJ47" i="1"/>
  <c r="AK47" i="1" s="1"/>
  <c r="AJ46" i="1"/>
  <c r="AK46" i="1" s="1"/>
  <c r="AJ45" i="1"/>
  <c r="AK45" i="1" s="1"/>
  <c r="AJ44" i="1"/>
  <c r="AK44" i="1" s="1"/>
  <c r="AJ43" i="1"/>
  <c r="AK43" i="1" s="1"/>
  <c r="AJ42" i="1"/>
  <c r="AK42" i="1" s="1"/>
  <c r="AJ41" i="1"/>
  <c r="AJ40" i="1"/>
  <c r="AK40" i="1" s="1"/>
  <c r="AI38" i="1"/>
  <c r="AI88" i="1" s="1"/>
  <c r="AG38" i="1"/>
  <c r="AG88" i="1" s="1"/>
  <c r="AJ37" i="1"/>
  <c r="AK37" i="1" s="1"/>
  <c r="AJ35" i="1"/>
  <c r="AK35" i="1" s="1"/>
  <c r="AJ34" i="1"/>
  <c r="AK34" i="1" s="1"/>
  <c r="AJ33" i="1"/>
  <c r="AK33" i="1" s="1"/>
  <c r="AJ32" i="1"/>
  <c r="AK32" i="1" s="1"/>
  <c r="AJ31" i="1"/>
  <c r="AK31" i="1" s="1"/>
  <c r="AJ30" i="1"/>
  <c r="AK30" i="1" s="1"/>
  <c r="AJ29" i="1"/>
  <c r="AK29" i="1" s="1"/>
  <c r="AJ28" i="1"/>
  <c r="AK28" i="1" s="1"/>
  <c r="AJ27" i="1"/>
  <c r="AK27" i="1" s="1"/>
  <c r="AI87" i="1"/>
  <c r="AG25" i="1"/>
  <c r="AG87" i="1" s="1"/>
  <c r="AJ24" i="1"/>
  <c r="AK24" i="1" s="1"/>
  <c r="AJ23" i="1"/>
  <c r="AK23" i="1" s="1"/>
  <c r="AJ22" i="1"/>
  <c r="AK22" i="1" s="1"/>
  <c r="AJ21" i="1"/>
  <c r="AK21" i="1" s="1"/>
  <c r="AJ20" i="1"/>
  <c r="AK20" i="1" s="1"/>
  <c r="AJ19" i="1"/>
  <c r="AK19" i="1" s="1"/>
  <c r="AJ18" i="1"/>
  <c r="AK18" i="1" s="1"/>
  <c r="AJ17" i="1"/>
  <c r="AK17" i="1" s="1"/>
  <c r="AJ16" i="1"/>
  <c r="AK16" i="1" s="1"/>
  <c r="AJ15" i="1"/>
  <c r="AI86" i="1"/>
  <c r="AG13" i="1"/>
  <c r="AG86" i="1" s="1"/>
  <c r="AJ12" i="1"/>
  <c r="AK12" i="1" s="1"/>
  <c r="AJ11" i="1"/>
  <c r="AK11" i="1" s="1"/>
  <c r="AJ10" i="1"/>
  <c r="AK10" i="1" s="1"/>
  <c r="AJ9" i="1"/>
  <c r="AK9" i="1" s="1"/>
  <c r="AJ8" i="1"/>
  <c r="AK8" i="1" s="1"/>
  <c r="AJ7" i="1"/>
  <c r="AK7" i="1" s="1"/>
  <c r="AJ6" i="1"/>
  <c r="AK6" i="1" s="1"/>
  <c r="AJ5" i="1"/>
  <c r="AK5" i="1" s="1"/>
  <c r="AJ4" i="1"/>
  <c r="AK4" i="1" s="1"/>
  <c r="AJ3" i="1"/>
  <c r="AK3" i="1" s="1"/>
  <c r="AD83" i="1"/>
  <c r="AD92" i="1" s="1"/>
  <c r="AB83" i="1"/>
  <c r="AB92" i="1" s="1"/>
  <c r="AE82" i="1"/>
  <c r="AF82" i="1" s="1"/>
  <c r="AE81" i="1"/>
  <c r="AF81" i="1" s="1"/>
  <c r="AE80" i="1"/>
  <c r="AF80" i="1" s="1"/>
  <c r="AE79" i="1"/>
  <c r="AF79" i="1" s="1"/>
  <c r="AE78" i="1"/>
  <c r="AE77" i="1"/>
  <c r="AF77" i="1" s="1"/>
  <c r="AE76" i="1"/>
  <c r="AF76" i="1" s="1"/>
  <c r="AE75" i="1"/>
  <c r="AF75" i="1" s="1"/>
  <c r="AD73" i="1"/>
  <c r="AD91" i="1" s="1"/>
  <c r="AB73" i="1"/>
  <c r="AB91" i="1" s="1"/>
  <c r="AE72" i="1"/>
  <c r="AF72" i="1" s="1"/>
  <c r="AE71" i="1"/>
  <c r="AF71" i="1" s="1"/>
  <c r="AE70" i="1"/>
  <c r="AF70" i="1" s="1"/>
  <c r="AE69" i="1"/>
  <c r="AF69" i="1" s="1"/>
  <c r="AE68" i="1"/>
  <c r="AF68" i="1" s="1"/>
  <c r="AE67" i="1"/>
  <c r="AF67" i="1" s="1"/>
  <c r="AE66" i="1"/>
  <c r="AF66" i="1" s="1"/>
  <c r="AE65" i="1"/>
  <c r="AF65" i="1" s="1"/>
  <c r="AE64" i="1"/>
  <c r="AD62" i="1"/>
  <c r="AD90" i="1" s="1"/>
  <c r="AB62" i="1"/>
  <c r="AB90" i="1" s="1"/>
  <c r="AE61" i="1"/>
  <c r="AF61" i="1" s="1"/>
  <c r="AE60" i="1"/>
  <c r="AF60" i="1" s="1"/>
  <c r="AE59" i="1"/>
  <c r="AF59" i="1" s="1"/>
  <c r="AE58" i="1"/>
  <c r="AF58" i="1" s="1"/>
  <c r="AE57" i="1"/>
  <c r="AF57" i="1" s="1"/>
  <c r="AE56" i="1"/>
  <c r="AF56" i="1" s="1"/>
  <c r="AE55" i="1"/>
  <c r="AE54" i="1"/>
  <c r="AF54" i="1" s="1"/>
  <c r="AE53" i="1"/>
  <c r="AF53" i="1" s="1"/>
  <c r="AE52" i="1"/>
  <c r="AF52" i="1" s="1"/>
  <c r="AD50" i="1"/>
  <c r="AD89" i="1" s="1"/>
  <c r="AB89" i="1"/>
  <c r="AE49" i="1"/>
  <c r="AF49" i="1" s="1"/>
  <c r="AE48" i="1"/>
  <c r="AF48" i="1" s="1"/>
  <c r="AE47" i="1"/>
  <c r="AF47" i="1" s="1"/>
  <c r="AE46" i="1"/>
  <c r="AF46" i="1" s="1"/>
  <c r="AE45" i="1"/>
  <c r="AF45" i="1" s="1"/>
  <c r="AE44" i="1"/>
  <c r="AF44" i="1" s="1"/>
  <c r="AE43" i="1"/>
  <c r="AF43" i="1" s="1"/>
  <c r="AE42" i="1"/>
  <c r="AF42" i="1" s="1"/>
  <c r="AE41" i="1"/>
  <c r="AE40" i="1"/>
  <c r="AF40" i="1" s="1"/>
  <c r="AD88" i="1"/>
  <c r="AB38" i="1"/>
  <c r="AB88" i="1" s="1"/>
  <c r="AE37" i="1"/>
  <c r="AF37" i="1" s="1"/>
  <c r="AE35" i="1"/>
  <c r="AF35" i="1" s="1"/>
  <c r="AE34" i="1"/>
  <c r="AF34" i="1" s="1"/>
  <c r="AE33" i="1"/>
  <c r="AF33" i="1" s="1"/>
  <c r="AE32" i="1"/>
  <c r="AF32" i="1" s="1"/>
  <c r="AE31" i="1"/>
  <c r="AF31" i="1" s="1"/>
  <c r="AE30" i="1"/>
  <c r="AF30" i="1" s="1"/>
  <c r="AE29" i="1"/>
  <c r="AF29" i="1" s="1"/>
  <c r="AE28" i="1"/>
  <c r="AF28" i="1" s="1"/>
  <c r="AE27" i="1"/>
  <c r="AD25" i="1"/>
  <c r="AD87" i="1" s="1"/>
  <c r="AB25" i="1"/>
  <c r="AB87" i="1" s="1"/>
  <c r="AE24" i="1"/>
  <c r="AF24" i="1" s="1"/>
  <c r="AE23" i="1"/>
  <c r="AF23" i="1" s="1"/>
  <c r="AE22" i="1"/>
  <c r="AF22" i="1" s="1"/>
  <c r="AE21" i="1"/>
  <c r="AF21" i="1" s="1"/>
  <c r="AE20" i="1"/>
  <c r="AF20" i="1" s="1"/>
  <c r="AE19" i="1"/>
  <c r="AF19" i="1" s="1"/>
  <c r="AE18" i="1"/>
  <c r="AF18" i="1" s="1"/>
  <c r="AE17" i="1"/>
  <c r="AE16" i="1"/>
  <c r="AF16" i="1" s="1"/>
  <c r="AE15" i="1"/>
  <c r="AF15" i="1" s="1"/>
  <c r="AD13" i="1"/>
  <c r="AD86" i="1" s="1"/>
  <c r="AB13" i="1"/>
  <c r="AB86" i="1" s="1"/>
  <c r="AE12" i="1"/>
  <c r="AF12" i="1" s="1"/>
  <c r="AE11" i="1"/>
  <c r="AF11" i="1" s="1"/>
  <c r="AE10" i="1"/>
  <c r="AF10" i="1" s="1"/>
  <c r="AE9" i="1"/>
  <c r="AF9" i="1" s="1"/>
  <c r="AE8" i="1"/>
  <c r="AE7" i="1"/>
  <c r="AF7" i="1" s="1"/>
  <c r="AE6" i="1"/>
  <c r="AF6" i="1" s="1"/>
  <c r="AE5" i="1"/>
  <c r="AF5" i="1" s="1"/>
  <c r="AE4" i="1"/>
  <c r="AF4" i="1" s="1"/>
  <c r="AE3" i="1"/>
  <c r="AF3" i="1" s="1"/>
  <c r="P3" i="1"/>
  <c r="P4" i="1"/>
  <c r="Q4" i="1" s="1"/>
  <c r="P5" i="1"/>
  <c r="Q5" i="1" s="1"/>
  <c r="P6" i="1"/>
  <c r="Q6" i="1" s="1"/>
  <c r="P7" i="1"/>
  <c r="Q7" i="1" s="1"/>
  <c r="P8" i="1"/>
  <c r="Q8" i="1" s="1"/>
  <c r="P9" i="1"/>
  <c r="Q9" i="1" s="1"/>
  <c r="P10" i="1"/>
  <c r="Q10" i="1" s="1"/>
  <c r="P11" i="1"/>
  <c r="Q11" i="1" s="1"/>
  <c r="P12" i="1"/>
  <c r="Q12" i="1" s="1"/>
  <c r="M13" i="1"/>
  <c r="M86" i="1" s="1"/>
  <c r="O13" i="1"/>
  <c r="O86" i="1" s="1"/>
  <c r="P15" i="1"/>
  <c r="Q15" i="1" s="1"/>
  <c r="P16" i="1"/>
  <c r="Q16" i="1" s="1"/>
  <c r="P17" i="1"/>
  <c r="Q17" i="1" s="1"/>
  <c r="P18" i="1"/>
  <c r="Q18" i="1" s="1"/>
  <c r="P19" i="1"/>
  <c r="Q19" i="1" s="1"/>
  <c r="P20" i="1"/>
  <c r="Q20" i="1" s="1"/>
  <c r="P21" i="1"/>
  <c r="Q21" i="1" s="1"/>
  <c r="P22" i="1"/>
  <c r="Q22" i="1" s="1"/>
  <c r="P23" i="1"/>
  <c r="Q23" i="1" s="1"/>
  <c r="P24" i="1"/>
  <c r="Q24" i="1" s="1"/>
  <c r="M25" i="1"/>
  <c r="M87" i="1" s="1"/>
  <c r="O25" i="1"/>
  <c r="O87" i="1" s="1"/>
  <c r="P27" i="1"/>
  <c r="Q27" i="1" s="1"/>
  <c r="P28" i="1"/>
  <c r="Q28" i="1" s="1"/>
  <c r="P29" i="1"/>
  <c r="Q29" i="1" s="1"/>
  <c r="P30" i="1"/>
  <c r="Q30" i="1" s="1"/>
  <c r="P31" i="1"/>
  <c r="Q31" i="1" s="1"/>
  <c r="P32" i="1"/>
  <c r="Q32" i="1" s="1"/>
  <c r="P33" i="1"/>
  <c r="Q33" i="1" s="1"/>
  <c r="P34" i="1"/>
  <c r="Q34" i="1" s="1"/>
  <c r="P35" i="1"/>
  <c r="Q35" i="1" s="1"/>
  <c r="P37" i="1"/>
  <c r="Q37" i="1" s="1"/>
  <c r="M38" i="1"/>
  <c r="M88" i="1" s="1"/>
  <c r="O38" i="1"/>
  <c r="O88" i="1" s="1"/>
  <c r="P40" i="1"/>
  <c r="Q40" i="1" s="1"/>
  <c r="P41" i="1"/>
  <c r="Q41" i="1" s="1"/>
  <c r="P42" i="1"/>
  <c r="Q42" i="1" s="1"/>
  <c r="P43" i="1"/>
  <c r="Q43" i="1" s="1"/>
  <c r="P44" i="1"/>
  <c r="Q44" i="1" s="1"/>
  <c r="P45" i="1"/>
  <c r="Q45" i="1" s="1"/>
  <c r="P46" i="1"/>
  <c r="Q46" i="1" s="1"/>
  <c r="P47" i="1"/>
  <c r="Q47" i="1" s="1"/>
  <c r="P48" i="1"/>
  <c r="Q48" i="1" s="1"/>
  <c r="P49" i="1"/>
  <c r="Q49" i="1" s="1"/>
  <c r="M50" i="1"/>
  <c r="M89" i="1" s="1"/>
  <c r="O50" i="1"/>
  <c r="O89" i="1" s="1"/>
  <c r="P52" i="1"/>
  <c r="Q52" i="1" s="1"/>
  <c r="P53" i="1"/>
  <c r="Q53" i="1" s="1"/>
  <c r="P54" i="1"/>
  <c r="Q54" i="1" s="1"/>
  <c r="P55" i="1"/>
  <c r="Q55" i="1" s="1"/>
  <c r="P56" i="1"/>
  <c r="Q56" i="1" s="1"/>
  <c r="P57" i="1"/>
  <c r="Q57" i="1" s="1"/>
  <c r="P58" i="1"/>
  <c r="Q58" i="1" s="1"/>
  <c r="P59" i="1"/>
  <c r="Q59" i="1" s="1"/>
  <c r="P60" i="1"/>
  <c r="Q60" i="1" s="1"/>
  <c r="P61" i="1"/>
  <c r="Q61" i="1" s="1"/>
  <c r="M62" i="1"/>
  <c r="M90" i="1" s="1"/>
  <c r="O62" i="1"/>
  <c r="O90" i="1" s="1"/>
  <c r="P64" i="1"/>
  <c r="Q64" i="1" s="1"/>
  <c r="P65" i="1"/>
  <c r="Q65" i="1" s="1"/>
  <c r="P66" i="1"/>
  <c r="Q66" i="1" s="1"/>
  <c r="P67" i="1"/>
  <c r="Q67" i="1" s="1"/>
  <c r="P68" i="1"/>
  <c r="Q68" i="1" s="1"/>
  <c r="P69" i="1"/>
  <c r="Q69" i="1" s="1"/>
  <c r="P70" i="1"/>
  <c r="Q70" i="1" s="1"/>
  <c r="P71" i="1"/>
  <c r="P72" i="1"/>
  <c r="Q72" i="1" s="1"/>
  <c r="M73" i="1"/>
  <c r="M91" i="1" s="1"/>
  <c r="O73" i="1"/>
  <c r="O91" i="1" s="1"/>
  <c r="P75" i="1"/>
  <c r="Q75" i="1" s="1"/>
  <c r="P76" i="1"/>
  <c r="Q76" i="1" s="1"/>
  <c r="P77" i="1"/>
  <c r="Q77" i="1" s="1"/>
  <c r="P78" i="1"/>
  <c r="Q78" i="1" s="1"/>
  <c r="P79" i="1"/>
  <c r="Q79" i="1" s="1"/>
  <c r="P80" i="1"/>
  <c r="Q80" i="1" s="1"/>
  <c r="P81" i="1"/>
  <c r="Q81" i="1" s="1"/>
  <c r="P82" i="1"/>
  <c r="Q82" i="1" s="1"/>
  <c r="M83" i="1"/>
  <c r="M92" i="1" s="1"/>
  <c r="O83" i="1"/>
  <c r="O92" i="1" s="1"/>
  <c r="Y83" i="1"/>
  <c r="Y92" i="1" s="1"/>
  <c r="W83" i="1"/>
  <c r="W92" i="1" s="1"/>
  <c r="Z82" i="1"/>
  <c r="AA82" i="1" s="1"/>
  <c r="Z81" i="1"/>
  <c r="AA81" i="1" s="1"/>
  <c r="Z80" i="1"/>
  <c r="AA80" i="1" s="1"/>
  <c r="Z79" i="1"/>
  <c r="AA79" i="1" s="1"/>
  <c r="Z78" i="1"/>
  <c r="AA78" i="1" s="1"/>
  <c r="Z77" i="1"/>
  <c r="AA77" i="1" s="1"/>
  <c r="Z76" i="1"/>
  <c r="Z75" i="1"/>
  <c r="AA75" i="1" s="1"/>
  <c r="Y73" i="1"/>
  <c r="Y91" i="1" s="1"/>
  <c r="W73" i="1"/>
  <c r="W91" i="1" s="1"/>
  <c r="Z72" i="1"/>
  <c r="AA72" i="1" s="1"/>
  <c r="Z71" i="1"/>
  <c r="AA71" i="1" s="1"/>
  <c r="Z70" i="1"/>
  <c r="AA70" i="1" s="1"/>
  <c r="Z69" i="1"/>
  <c r="AA69" i="1" s="1"/>
  <c r="Z68" i="1"/>
  <c r="AA68" i="1" s="1"/>
  <c r="Z67" i="1"/>
  <c r="AA67" i="1" s="1"/>
  <c r="Z66" i="1"/>
  <c r="AA66" i="1" s="1"/>
  <c r="Z65" i="1"/>
  <c r="AA65" i="1" s="1"/>
  <c r="Z64" i="1"/>
  <c r="AA64" i="1" s="1"/>
  <c r="Y62" i="1"/>
  <c r="Y90" i="1" s="1"/>
  <c r="W62" i="1"/>
  <c r="W90" i="1" s="1"/>
  <c r="Z61" i="1"/>
  <c r="AA61" i="1" s="1"/>
  <c r="Z60" i="1"/>
  <c r="AA60" i="1" s="1"/>
  <c r="Z59" i="1"/>
  <c r="AA59" i="1" s="1"/>
  <c r="Z58" i="1"/>
  <c r="AA58" i="1" s="1"/>
  <c r="Z57" i="1"/>
  <c r="AA57" i="1" s="1"/>
  <c r="Z56" i="1"/>
  <c r="AA56" i="1" s="1"/>
  <c r="Z55" i="1"/>
  <c r="AA55" i="1" s="1"/>
  <c r="Z54" i="1"/>
  <c r="Z53" i="1"/>
  <c r="AA53" i="1" s="1"/>
  <c r="Z52" i="1"/>
  <c r="AA52" i="1" s="1"/>
  <c r="Y50" i="1"/>
  <c r="Y89" i="1" s="1"/>
  <c r="W50" i="1"/>
  <c r="W89" i="1" s="1"/>
  <c r="Z49" i="1"/>
  <c r="AA49" i="1" s="1"/>
  <c r="Z48" i="1"/>
  <c r="AA48" i="1" s="1"/>
  <c r="Z47" i="1"/>
  <c r="AA47" i="1" s="1"/>
  <c r="Z46" i="1"/>
  <c r="AA46" i="1" s="1"/>
  <c r="Z45" i="1"/>
  <c r="AA45" i="1" s="1"/>
  <c r="Z44" i="1"/>
  <c r="AA44" i="1" s="1"/>
  <c r="Z43" i="1"/>
  <c r="AA43" i="1" s="1"/>
  <c r="Z42" i="1"/>
  <c r="AA42" i="1" s="1"/>
  <c r="Z41" i="1"/>
  <c r="AA41" i="1" s="1"/>
  <c r="Z40" i="1"/>
  <c r="AA40" i="1" s="1"/>
  <c r="Y38" i="1"/>
  <c r="Y88" i="1" s="1"/>
  <c r="W38" i="1"/>
  <c r="W88" i="1" s="1"/>
  <c r="Z37" i="1"/>
  <c r="AA37" i="1" s="1"/>
  <c r="Z35" i="1"/>
  <c r="AA35" i="1" s="1"/>
  <c r="Z34" i="1"/>
  <c r="AA34" i="1" s="1"/>
  <c r="Z33" i="1"/>
  <c r="AA33" i="1" s="1"/>
  <c r="Z32" i="1"/>
  <c r="AA32" i="1" s="1"/>
  <c r="Z31" i="1"/>
  <c r="AA31" i="1" s="1"/>
  <c r="Z30" i="1"/>
  <c r="AA30" i="1" s="1"/>
  <c r="Z29" i="1"/>
  <c r="AA29" i="1" s="1"/>
  <c r="Z28" i="1"/>
  <c r="AA28" i="1" s="1"/>
  <c r="Z27" i="1"/>
  <c r="AA27" i="1" s="1"/>
  <c r="Y25" i="1"/>
  <c r="Y87" i="1" s="1"/>
  <c r="W25" i="1"/>
  <c r="W87" i="1" s="1"/>
  <c r="Z24" i="1"/>
  <c r="AA24" i="1" s="1"/>
  <c r="Z23" i="1"/>
  <c r="AA23" i="1" s="1"/>
  <c r="Z22" i="1"/>
  <c r="AA22" i="1" s="1"/>
  <c r="Z21" i="1"/>
  <c r="AA21" i="1" s="1"/>
  <c r="Z20" i="1"/>
  <c r="AA20" i="1" s="1"/>
  <c r="Z19" i="1"/>
  <c r="AA19" i="1" s="1"/>
  <c r="Z18" i="1"/>
  <c r="AA18" i="1" s="1"/>
  <c r="Z17" i="1"/>
  <c r="Z16" i="1"/>
  <c r="AA16" i="1" s="1"/>
  <c r="Z15" i="1"/>
  <c r="AA15" i="1" s="1"/>
  <c r="W13" i="1"/>
  <c r="W86" i="1" s="1"/>
  <c r="Z12" i="1"/>
  <c r="AA12" i="1" s="1"/>
  <c r="Z11" i="1"/>
  <c r="AA11" i="1" s="1"/>
  <c r="Z10" i="1"/>
  <c r="AA10" i="1" s="1"/>
  <c r="Z9" i="1"/>
  <c r="AA9" i="1" s="1"/>
  <c r="Z8" i="1"/>
  <c r="AA8" i="1" s="1"/>
  <c r="Z7" i="1"/>
  <c r="AA7" i="1" s="1"/>
  <c r="Z6" i="1"/>
  <c r="AA6" i="1" s="1"/>
  <c r="Z5" i="1"/>
  <c r="AA5" i="1" s="1"/>
  <c r="Z4" i="1"/>
  <c r="AA4" i="1" s="1"/>
  <c r="Z3" i="1"/>
  <c r="T92" i="1"/>
  <c r="R92" i="1"/>
  <c r="U82" i="1"/>
  <c r="V82" i="1" s="1"/>
  <c r="U81" i="1"/>
  <c r="V81" i="1" s="1"/>
  <c r="U80" i="1"/>
  <c r="V80" i="1" s="1"/>
  <c r="U79" i="1"/>
  <c r="V79" i="1" s="1"/>
  <c r="U78" i="1"/>
  <c r="V78" i="1" s="1"/>
  <c r="U77" i="1"/>
  <c r="V77" i="1" s="1"/>
  <c r="U76" i="1"/>
  <c r="V76" i="1" s="1"/>
  <c r="U75" i="1"/>
  <c r="T73" i="1"/>
  <c r="T91" i="1" s="1"/>
  <c r="R73" i="1"/>
  <c r="R91" i="1" s="1"/>
  <c r="U72" i="1"/>
  <c r="V72" i="1" s="1"/>
  <c r="U71" i="1"/>
  <c r="V71" i="1" s="1"/>
  <c r="U70" i="1"/>
  <c r="V70" i="1" s="1"/>
  <c r="U69" i="1"/>
  <c r="V69" i="1" s="1"/>
  <c r="U68" i="1"/>
  <c r="V68" i="1" s="1"/>
  <c r="U67" i="1"/>
  <c r="V67" i="1" s="1"/>
  <c r="U66" i="1"/>
  <c r="V66" i="1" s="1"/>
  <c r="U65" i="1"/>
  <c r="U64" i="1"/>
  <c r="V64" i="1" s="1"/>
  <c r="T62" i="1"/>
  <c r="T90" i="1" s="1"/>
  <c r="R62" i="1"/>
  <c r="R90" i="1" s="1"/>
  <c r="U61" i="1"/>
  <c r="V61" i="1" s="1"/>
  <c r="U60" i="1"/>
  <c r="V60" i="1" s="1"/>
  <c r="U59" i="1"/>
  <c r="V59" i="1" s="1"/>
  <c r="U58" i="1"/>
  <c r="V58" i="1" s="1"/>
  <c r="U57" i="1"/>
  <c r="V57" i="1" s="1"/>
  <c r="U56" i="1"/>
  <c r="V56" i="1" s="1"/>
  <c r="U55" i="1"/>
  <c r="V55" i="1" s="1"/>
  <c r="U54" i="1"/>
  <c r="V54" i="1" s="1"/>
  <c r="U53" i="1"/>
  <c r="U52" i="1"/>
  <c r="V52" i="1" s="1"/>
  <c r="T50" i="1"/>
  <c r="T89" i="1" s="1"/>
  <c r="R50" i="1"/>
  <c r="R89" i="1" s="1"/>
  <c r="U49" i="1"/>
  <c r="V49" i="1" s="1"/>
  <c r="U48" i="1"/>
  <c r="V48" i="1" s="1"/>
  <c r="U47" i="1"/>
  <c r="V47" i="1" s="1"/>
  <c r="U46" i="1"/>
  <c r="V46" i="1" s="1"/>
  <c r="U45" i="1"/>
  <c r="V45" i="1" s="1"/>
  <c r="U44" i="1"/>
  <c r="V44" i="1" s="1"/>
  <c r="U43" i="1"/>
  <c r="V43" i="1" s="1"/>
  <c r="U42" i="1"/>
  <c r="V42" i="1" s="1"/>
  <c r="U41" i="1"/>
  <c r="V41" i="1" s="1"/>
  <c r="U40" i="1"/>
  <c r="V40" i="1" s="1"/>
  <c r="T88" i="1"/>
  <c r="R38" i="1"/>
  <c r="R88" i="1" s="1"/>
  <c r="U37" i="1"/>
  <c r="V37" i="1" s="1"/>
  <c r="U35" i="1"/>
  <c r="V35" i="1" s="1"/>
  <c r="U34" i="1"/>
  <c r="V34" i="1" s="1"/>
  <c r="U33" i="1"/>
  <c r="V33" i="1" s="1"/>
  <c r="U32" i="1"/>
  <c r="V32" i="1" s="1"/>
  <c r="U31" i="1"/>
  <c r="V31" i="1" s="1"/>
  <c r="U30" i="1"/>
  <c r="V30" i="1" s="1"/>
  <c r="U29" i="1"/>
  <c r="V29" i="1" s="1"/>
  <c r="U28" i="1"/>
  <c r="V28" i="1" s="1"/>
  <c r="U27" i="1"/>
  <c r="T25" i="1"/>
  <c r="T87" i="1" s="1"/>
  <c r="R25" i="1"/>
  <c r="R87" i="1" s="1"/>
  <c r="U24" i="1"/>
  <c r="V24" i="1" s="1"/>
  <c r="U23" i="1"/>
  <c r="V23" i="1" s="1"/>
  <c r="U22" i="1"/>
  <c r="V22" i="1" s="1"/>
  <c r="U21" i="1"/>
  <c r="V21" i="1" s="1"/>
  <c r="U20" i="1"/>
  <c r="V20" i="1" s="1"/>
  <c r="U19" i="1"/>
  <c r="V19" i="1" s="1"/>
  <c r="U18" i="1"/>
  <c r="V18" i="1" s="1"/>
  <c r="U17" i="1"/>
  <c r="V17" i="1" s="1"/>
  <c r="U16" i="1"/>
  <c r="V16" i="1" s="1"/>
  <c r="U15" i="1"/>
  <c r="T13" i="1"/>
  <c r="T86" i="1" s="1"/>
  <c r="R86" i="1"/>
  <c r="U12" i="1"/>
  <c r="U11" i="1"/>
  <c r="U10" i="1"/>
  <c r="U9" i="1"/>
  <c r="U8" i="1"/>
  <c r="U7" i="1"/>
  <c r="U6" i="1"/>
  <c r="U5" i="1"/>
  <c r="U4" i="1"/>
  <c r="U3" i="1"/>
  <c r="J83" i="1"/>
  <c r="J92" i="1" s="1"/>
  <c r="H83" i="1"/>
  <c r="H92" i="1" s="1"/>
  <c r="K82" i="1"/>
  <c r="L82" i="1" s="1"/>
  <c r="K81" i="1"/>
  <c r="L81" i="1" s="1"/>
  <c r="K80" i="1"/>
  <c r="L80" i="1" s="1"/>
  <c r="K79" i="1"/>
  <c r="L79" i="1" s="1"/>
  <c r="K78" i="1"/>
  <c r="L78" i="1" s="1"/>
  <c r="K77" i="1"/>
  <c r="L77" i="1" s="1"/>
  <c r="K76" i="1"/>
  <c r="L76" i="1" s="1"/>
  <c r="K75" i="1"/>
  <c r="L75" i="1" s="1"/>
  <c r="J73" i="1"/>
  <c r="J91" i="1" s="1"/>
  <c r="H73" i="1"/>
  <c r="H91" i="1" s="1"/>
  <c r="K72" i="1"/>
  <c r="L72" i="1" s="1"/>
  <c r="K71" i="1"/>
  <c r="L71" i="1" s="1"/>
  <c r="K70" i="1"/>
  <c r="L70" i="1" s="1"/>
  <c r="K69" i="1"/>
  <c r="L69" i="1" s="1"/>
  <c r="K68" i="1"/>
  <c r="L68" i="1" s="1"/>
  <c r="K67" i="1"/>
  <c r="L67" i="1" s="1"/>
  <c r="K66" i="1"/>
  <c r="L66" i="1" s="1"/>
  <c r="K65" i="1"/>
  <c r="L65" i="1" s="1"/>
  <c r="K64" i="1"/>
  <c r="J62" i="1"/>
  <c r="J90" i="1" s="1"/>
  <c r="H62" i="1"/>
  <c r="H90" i="1" s="1"/>
  <c r="K61" i="1"/>
  <c r="L61" i="1" s="1"/>
  <c r="K60" i="1"/>
  <c r="L60" i="1" s="1"/>
  <c r="K59" i="1"/>
  <c r="L59" i="1" s="1"/>
  <c r="K58" i="1"/>
  <c r="L58" i="1" s="1"/>
  <c r="K57" i="1"/>
  <c r="L57" i="1" s="1"/>
  <c r="K56" i="1"/>
  <c r="L56" i="1" s="1"/>
  <c r="K55" i="1"/>
  <c r="L55" i="1" s="1"/>
  <c r="K54" i="1"/>
  <c r="L54" i="1" s="1"/>
  <c r="K53" i="1"/>
  <c r="L53" i="1" s="1"/>
  <c r="K52" i="1"/>
  <c r="L52" i="1" s="1"/>
  <c r="J89" i="1"/>
  <c r="H50" i="1"/>
  <c r="H89" i="1" s="1"/>
  <c r="K49" i="1"/>
  <c r="L49" i="1" s="1"/>
  <c r="K48" i="1"/>
  <c r="L48" i="1" s="1"/>
  <c r="K47" i="1"/>
  <c r="L47" i="1" s="1"/>
  <c r="K46" i="1"/>
  <c r="L46" i="1" s="1"/>
  <c r="K45" i="1"/>
  <c r="L45" i="1" s="1"/>
  <c r="K44" i="1"/>
  <c r="L44" i="1" s="1"/>
  <c r="K43" i="1"/>
  <c r="L43" i="1" s="1"/>
  <c r="K42" i="1"/>
  <c r="L42" i="1" s="1"/>
  <c r="K41" i="1"/>
  <c r="L41" i="1" s="1"/>
  <c r="K40" i="1"/>
  <c r="J38" i="1"/>
  <c r="J88" i="1" s="1"/>
  <c r="H38" i="1"/>
  <c r="H88" i="1" s="1"/>
  <c r="K37" i="1"/>
  <c r="L37" i="1" s="1"/>
  <c r="K35" i="1"/>
  <c r="L35" i="1" s="1"/>
  <c r="K34" i="1"/>
  <c r="L34" i="1" s="1"/>
  <c r="K33" i="1"/>
  <c r="L33" i="1" s="1"/>
  <c r="K32" i="1"/>
  <c r="L32" i="1" s="1"/>
  <c r="K31" i="1"/>
  <c r="L31" i="1" s="1"/>
  <c r="K30" i="1"/>
  <c r="L30" i="1" s="1"/>
  <c r="K29" i="1"/>
  <c r="L29" i="1" s="1"/>
  <c r="K28" i="1"/>
  <c r="L28" i="1" s="1"/>
  <c r="K27" i="1"/>
  <c r="L27" i="1" s="1"/>
  <c r="J25" i="1"/>
  <c r="J87" i="1" s="1"/>
  <c r="H25" i="1"/>
  <c r="H87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J13" i="1"/>
  <c r="J86" i="1" s="1"/>
  <c r="H13" i="1"/>
  <c r="H86" i="1" s="1"/>
  <c r="K12" i="1"/>
  <c r="L12" i="1" s="1"/>
  <c r="K11" i="1"/>
  <c r="K10" i="1"/>
  <c r="L10" i="1" s="1"/>
  <c r="K9" i="1"/>
  <c r="L9" i="1" s="1"/>
  <c r="K8" i="1"/>
  <c r="L8" i="1" s="1"/>
  <c r="K7" i="1"/>
  <c r="L7" i="1" s="1"/>
  <c r="K6" i="1"/>
  <c r="L6" i="1" s="1"/>
  <c r="K5" i="1"/>
  <c r="L5" i="1" s="1"/>
  <c r="K4" i="1"/>
  <c r="L4" i="1" s="1"/>
  <c r="K3" i="1"/>
  <c r="L3" i="1" s="1"/>
  <c r="E83" i="1"/>
  <c r="E92" i="1" s="1"/>
  <c r="C83" i="1"/>
  <c r="C92" i="1" s="1"/>
  <c r="F82" i="1"/>
  <c r="G82" i="1" s="1"/>
  <c r="F81" i="1"/>
  <c r="G81" i="1" s="1"/>
  <c r="F80" i="1"/>
  <c r="G80" i="1" s="1"/>
  <c r="F79" i="1"/>
  <c r="G79" i="1" s="1"/>
  <c r="F78" i="1"/>
  <c r="G78" i="1" s="1"/>
  <c r="F77" i="1"/>
  <c r="G77" i="1" s="1"/>
  <c r="F76" i="1"/>
  <c r="F75" i="1"/>
  <c r="G75" i="1" s="1"/>
  <c r="E73" i="1"/>
  <c r="E91" i="1" s="1"/>
  <c r="C73" i="1"/>
  <c r="C91" i="1" s="1"/>
  <c r="F72" i="1"/>
  <c r="G72" i="1" s="1"/>
  <c r="F71" i="1"/>
  <c r="G71" i="1" s="1"/>
  <c r="F70" i="1"/>
  <c r="G70" i="1" s="1"/>
  <c r="F69" i="1"/>
  <c r="G69" i="1" s="1"/>
  <c r="F68" i="1"/>
  <c r="G68" i="1" s="1"/>
  <c r="F67" i="1"/>
  <c r="G67" i="1" s="1"/>
  <c r="F66" i="1"/>
  <c r="F65" i="1"/>
  <c r="G65" i="1" s="1"/>
  <c r="F64" i="1"/>
  <c r="G64" i="1" s="1"/>
  <c r="E62" i="1"/>
  <c r="E90" i="1" s="1"/>
  <c r="C62" i="1"/>
  <c r="C90" i="1" s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55" i="1"/>
  <c r="G55" i="1" s="1"/>
  <c r="F54" i="1"/>
  <c r="G54" i="1" s="1"/>
  <c r="F53" i="1"/>
  <c r="F52" i="1"/>
  <c r="G52" i="1" s="1"/>
  <c r="E50" i="1"/>
  <c r="E89" i="1" s="1"/>
  <c r="C50" i="1"/>
  <c r="C89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E38" i="1"/>
  <c r="E88" i="1" s="1"/>
  <c r="C38" i="1"/>
  <c r="C88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G4" i="1"/>
  <c r="G5" i="1"/>
  <c r="G6" i="1"/>
  <c r="G7" i="1"/>
  <c r="G8" i="1"/>
  <c r="G9" i="1"/>
  <c r="G10" i="1"/>
  <c r="G11" i="1"/>
  <c r="G12" i="1"/>
  <c r="E25" i="1"/>
  <c r="E87" i="1" s="1"/>
  <c r="C25" i="1"/>
  <c r="C87" i="1" s="1"/>
  <c r="F15" i="1"/>
  <c r="G15" i="1" s="1"/>
  <c r="C86" i="1"/>
  <c r="E13" i="1"/>
  <c r="E86" i="1" s="1"/>
  <c r="CK35" i="1" l="1"/>
  <c r="CN35" i="1"/>
  <c r="CK15" i="1"/>
  <c r="CN15" i="1"/>
  <c r="CK37" i="1"/>
  <c r="CN37" i="1"/>
  <c r="CN52" i="1"/>
  <c r="CK52" i="1"/>
  <c r="CK71" i="1"/>
  <c r="CN71" i="1"/>
  <c r="CN81" i="1"/>
  <c r="CK81" i="1"/>
  <c r="CN32" i="1"/>
  <c r="CK32" i="1"/>
  <c r="CK28" i="1"/>
  <c r="CN28" i="1"/>
  <c r="CN24" i="1"/>
  <c r="CK24" i="1"/>
  <c r="CK20" i="1"/>
  <c r="CN20" i="1"/>
  <c r="CN16" i="1"/>
  <c r="CK16" i="1"/>
  <c r="CK41" i="1"/>
  <c r="CN41" i="1"/>
  <c r="CK45" i="1"/>
  <c r="CN45" i="1"/>
  <c r="CN49" i="1"/>
  <c r="CK49" i="1"/>
  <c r="CK57" i="1"/>
  <c r="CN57" i="1"/>
  <c r="CK61" i="1"/>
  <c r="CN61" i="1"/>
  <c r="CK64" i="1"/>
  <c r="CN64" i="1"/>
  <c r="CN68" i="1"/>
  <c r="CK68" i="1"/>
  <c r="CK72" i="1"/>
  <c r="CN72" i="1"/>
  <c r="CK78" i="1"/>
  <c r="CN78" i="1"/>
  <c r="CK82" i="1"/>
  <c r="CN82" i="1"/>
  <c r="CK31" i="1"/>
  <c r="CN31" i="1"/>
  <c r="CK21" i="1"/>
  <c r="CN21" i="1"/>
  <c r="CK44" i="1"/>
  <c r="CN44" i="1"/>
  <c r="CK56" i="1"/>
  <c r="CN56" i="1"/>
  <c r="CK67" i="1"/>
  <c r="CN67" i="1"/>
  <c r="CK23" i="1"/>
  <c r="CN23" i="1"/>
  <c r="CK42" i="1"/>
  <c r="CN42" i="1"/>
  <c r="CN58" i="1"/>
  <c r="CK58" i="1"/>
  <c r="CK65" i="1"/>
  <c r="CN65" i="1"/>
  <c r="CK79" i="1"/>
  <c r="CN79" i="1"/>
  <c r="CN34" i="1"/>
  <c r="CK34" i="1"/>
  <c r="CK30" i="1"/>
  <c r="CN30" i="1"/>
  <c r="CK17" i="1"/>
  <c r="CN17" i="1"/>
  <c r="CK48" i="1"/>
  <c r="CN48" i="1"/>
  <c r="CN60" i="1"/>
  <c r="CK60" i="1"/>
  <c r="CK77" i="1"/>
  <c r="CN77" i="1"/>
  <c r="CK19" i="1"/>
  <c r="CN19" i="1"/>
  <c r="CK46" i="1"/>
  <c r="CN46" i="1"/>
  <c r="CK54" i="1"/>
  <c r="CN54" i="1"/>
  <c r="CK69" i="1"/>
  <c r="CN69" i="1"/>
  <c r="CN75" i="1"/>
  <c r="CK75" i="1"/>
  <c r="CK22" i="1"/>
  <c r="CN22" i="1"/>
  <c r="CN18" i="1"/>
  <c r="CK18" i="1"/>
  <c r="CK29" i="1"/>
  <c r="CN29" i="1"/>
  <c r="CN43" i="1"/>
  <c r="CK43" i="1"/>
  <c r="CK47" i="1"/>
  <c r="CN47" i="1"/>
  <c r="CK55" i="1"/>
  <c r="CN55" i="1"/>
  <c r="CK59" i="1"/>
  <c r="CN59" i="1"/>
  <c r="CK70" i="1"/>
  <c r="CN70" i="1"/>
  <c r="CK80" i="1"/>
  <c r="CN80" i="1"/>
  <c r="CK33" i="1"/>
  <c r="CN33" i="1"/>
  <c r="CN3" i="1"/>
  <c r="CK3" i="1"/>
  <c r="CN10" i="1"/>
  <c r="CK10" i="1"/>
  <c r="CK11" i="1"/>
  <c r="CN11" i="1"/>
  <c r="CK7" i="1"/>
  <c r="CN7" i="1"/>
  <c r="CK6" i="1"/>
  <c r="CN6" i="1"/>
  <c r="CK9" i="1"/>
  <c r="CN9" i="1"/>
  <c r="CK5" i="1"/>
  <c r="CN5" i="1"/>
  <c r="CK12" i="1"/>
  <c r="CN12" i="1"/>
  <c r="CK8" i="1"/>
  <c r="CN8" i="1"/>
  <c r="CK4" i="1"/>
  <c r="CN4" i="1"/>
  <c r="CG93" i="1"/>
  <c r="CE93" i="1"/>
  <c r="AW13" i="1"/>
  <c r="AW86" i="1" s="1"/>
  <c r="R93" i="1"/>
  <c r="O93" i="1"/>
  <c r="H93" i="1"/>
  <c r="T93" i="1"/>
  <c r="Y93" i="1"/>
  <c r="J93" i="1"/>
  <c r="W93" i="1"/>
  <c r="M93" i="1"/>
  <c r="CB93" i="1"/>
  <c r="BZ93" i="1"/>
  <c r="BW93" i="1"/>
  <c r="BU93" i="1"/>
  <c r="BR93" i="1"/>
  <c r="BP93" i="1"/>
  <c r="BM93" i="1"/>
  <c r="BK93" i="1"/>
  <c r="BH93" i="1"/>
  <c r="BF93" i="1"/>
  <c r="BC93" i="1"/>
  <c r="BA93" i="1"/>
  <c r="AX93" i="1"/>
  <c r="AV93" i="1"/>
  <c r="AS93" i="1"/>
  <c r="AQ93" i="1"/>
  <c r="AN93" i="1"/>
  <c r="AL93" i="1"/>
  <c r="AI93" i="1"/>
  <c r="AG93" i="1"/>
  <c r="AD93" i="1"/>
  <c r="AB93" i="1"/>
  <c r="BQ25" i="1"/>
  <c r="BQ87" i="1" s="1"/>
  <c r="BQ83" i="1"/>
  <c r="BQ92" i="1" s="1"/>
  <c r="CA25" i="1"/>
  <c r="CA87" i="1" s="1"/>
  <c r="BL13" i="1"/>
  <c r="BL86" i="1" s="1"/>
  <c r="BG50" i="1"/>
  <c r="BG89" i="1" s="1"/>
  <c r="CF62" i="1"/>
  <c r="CF90" i="1" s="1"/>
  <c r="AC13" i="1"/>
  <c r="AC86" i="1" s="1"/>
  <c r="AH13" i="1"/>
  <c r="AH86" i="1" s="1"/>
  <c r="I50" i="1"/>
  <c r="I89" i="1" s="1"/>
  <c r="BY83" i="1"/>
  <c r="BY92" i="1" s="1"/>
  <c r="AM50" i="1"/>
  <c r="AM89" i="1" s="1"/>
  <c r="BV62" i="1"/>
  <c r="BV90" i="1" s="1"/>
  <c r="CH73" i="1"/>
  <c r="CH91" i="1" s="1"/>
  <c r="AW50" i="1"/>
  <c r="AW89" i="1" s="1"/>
  <c r="BB25" i="1"/>
  <c r="BB87" i="1" s="1"/>
  <c r="CF50" i="1"/>
  <c r="CF89" i="1" s="1"/>
  <c r="CA50" i="1"/>
  <c r="CA89" i="1" s="1"/>
  <c r="AT50" i="1"/>
  <c r="AT89" i="1" s="1"/>
  <c r="AM38" i="1"/>
  <c r="AM88" i="1" s="1"/>
  <c r="AR13" i="1"/>
  <c r="AR86" i="1" s="1"/>
  <c r="AR25" i="1"/>
  <c r="AR87" i="1" s="1"/>
  <c r="BV73" i="1"/>
  <c r="BV91" i="1" s="1"/>
  <c r="BV83" i="1"/>
  <c r="BV92" i="1" s="1"/>
  <c r="P62" i="1"/>
  <c r="P90" i="1" s="1"/>
  <c r="AK83" i="1"/>
  <c r="AK92" i="1" s="1"/>
  <c r="BN38" i="1"/>
  <c r="BN88" i="1" s="1"/>
  <c r="BX83" i="1"/>
  <c r="BX92" i="1" s="1"/>
  <c r="BQ50" i="1"/>
  <c r="BQ89" i="1" s="1"/>
  <c r="U83" i="1"/>
  <c r="U92" i="1" s="1"/>
  <c r="BB38" i="1"/>
  <c r="BB88" i="1" s="1"/>
  <c r="BQ13" i="1"/>
  <c r="BQ86" i="1" s="1"/>
  <c r="BQ38" i="1"/>
  <c r="BQ88" i="1" s="1"/>
  <c r="CF38" i="1"/>
  <c r="CF88" i="1" s="1"/>
  <c r="AY73" i="1"/>
  <c r="AY91" i="1" s="1"/>
  <c r="AE38" i="1"/>
  <c r="AE88" i="1" s="1"/>
  <c r="AF27" i="1"/>
  <c r="AF38" i="1" s="1"/>
  <c r="AF88" i="1" s="1"/>
  <c r="BB50" i="1"/>
  <c r="BB89" i="1" s="1"/>
  <c r="BV25" i="1"/>
  <c r="BV87" i="1" s="1"/>
  <c r="AO50" i="1"/>
  <c r="AO89" i="1" s="1"/>
  <c r="AK41" i="1"/>
  <c r="AK50" i="1" s="1"/>
  <c r="AK89" i="1" s="1"/>
  <c r="AJ50" i="1"/>
  <c r="AJ89" i="1" s="1"/>
  <c r="AM62" i="1"/>
  <c r="AM90" i="1" s="1"/>
  <c r="BG13" i="1"/>
  <c r="BG86" i="1" s="1"/>
  <c r="BL50" i="1"/>
  <c r="BL89" i="1" s="1"/>
  <c r="AM83" i="1"/>
  <c r="AM92" i="1" s="1"/>
  <c r="AU25" i="1"/>
  <c r="AU87" i="1" s="1"/>
  <c r="AR83" i="1"/>
  <c r="AR92" i="1" s="1"/>
  <c r="CD73" i="1"/>
  <c r="CD91" i="1" s="1"/>
  <c r="BJ83" i="1"/>
  <c r="BJ92" i="1" s="1"/>
  <c r="AJ83" i="1"/>
  <c r="AJ92" i="1" s="1"/>
  <c r="BX73" i="1"/>
  <c r="BX91" i="1" s="1"/>
  <c r="BV50" i="1"/>
  <c r="BV89" i="1" s="1"/>
  <c r="CA62" i="1"/>
  <c r="CA90" i="1" s="1"/>
  <c r="V65" i="1"/>
  <c r="V73" i="1" s="1"/>
  <c r="V91" i="1" s="1"/>
  <c r="U73" i="1"/>
  <c r="U91" i="1" s="1"/>
  <c r="D38" i="1"/>
  <c r="D88" i="1" s="1"/>
  <c r="BN87" i="1"/>
  <c r="CI52" i="1"/>
  <c r="CI62" i="1" s="1"/>
  <c r="CI90" i="1" s="1"/>
  <c r="CH62" i="1"/>
  <c r="CH90" i="1" s="1"/>
  <c r="AW62" i="1"/>
  <c r="AW90" i="1" s="1"/>
  <c r="CF25" i="1"/>
  <c r="CF87" i="1" s="1"/>
  <c r="CA38" i="1"/>
  <c r="CA88" i="1" s="1"/>
  <c r="CA83" i="1"/>
  <c r="CA92" i="1" s="1"/>
  <c r="S73" i="1"/>
  <c r="S91" i="1" s="1"/>
  <c r="BB73" i="1"/>
  <c r="BB91" i="1" s="1"/>
  <c r="N62" i="1"/>
  <c r="N90" i="1" s="1"/>
  <c r="AH62" i="1"/>
  <c r="AH90" i="1" s="1"/>
  <c r="BO25" i="1"/>
  <c r="BO87" i="1" s="1"/>
  <c r="AR50" i="1"/>
  <c r="AR89" i="1" s="1"/>
  <c r="AU50" i="1"/>
  <c r="AU89" i="1" s="1"/>
  <c r="AR73" i="1"/>
  <c r="AR91" i="1" s="1"/>
  <c r="BQ62" i="1"/>
  <c r="BQ90" i="1" s="1"/>
  <c r="BV13" i="1"/>
  <c r="BV86" i="1" s="1"/>
  <c r="BO13" i="1"/>
  <c r="BO86" i="1" s="1"/>
  <c r="BN13" i="1"/>
  <c r="BN86" i="1" s="1"/>
  <c r="BB13" i="1"/>
  <c r="BB86" i="1" s="1"/>
  <c r="G27" i="1"/>
  <c r="AR27" i="1" s="1"/>
  <c r="AR38" i="1" s="1"/>
  <c r="AR88" i="1" s="1"/>
  <c r="F38" i="1"/>
  <c r="F88" i="1" s="1"/>
  <c r="K62" i="1"/>
  <c r="K90" i="1" s="1"/>
  <c r="Q62" i="1"/>
  <c r="Q90" i="1" s="1"/>
  <c r="AF41" i="1"/>
  <c r="AF50" i="1" s="1"/>
  <c r="AF89" i="1" s="1"/>
  <c r="AE50" i="1"/>
  <c r="AE89" i="1" s="1"/>
  <c r="AF64" i="1"/>
  <c r="AF73" i="1" s="1"/>
  <c r="AF91" i="1" s="1"/>
  <c r="AE73" i="1"/>
  <c r="AE91" i="1" s="1"/>
  <c r="AF78" i="1"/>
  <c r="AF83" i="1" s="1"/>
  <c r="AF92" i="1" s="1"/>
  <c r="AE83" i="1"/>
  <c r="AE92" i="1" s="1"/>
  <c r="Q71" i="1"/>
  <c r="Q73" i="1" s="1"/>
  <c r="Q91" i="1" s="1"/>
  <c r="P73" i="1"/>
  <c r="P91" i="1" s="1"/>
  <c r="AF17" i="1"/>
  <c r="AF25" i="1" s="1"/>
  <c r="AF87" i="1" s="1"/>
  <c r="AE25" i="1"/>
  <c r="AE87" i="1" s="1"/>
  <c r="D83" i="1"/>
  <c r="D92" i="1" s="1"/>
  <c r="S83" i="1"/>
  <c r="S92" i="1" s="1"/>
  <c r="CC13" i="1"/>
  <c r="CC86" i="1" s="1"/>
  <c r="Q38" i="1"/>
  <c r="Q88" i="1" s="1"/>
  <c r="P38" i="1"/>
  <c r="P88" i="1" s="1"/>
  <c r="AW38" i="1"/>
  <c r="AW88" i="1" s="1"/>
  <c r="BL25" i="1"/>
  <c r="BL87" i="1" s="1"/>
  <c r="P50" i="1"/>
  <c r="P89" i="1" s="1"/>
  <c r="V53" i="1"/>
  <c r="V62" i="1" s="1"/>
  <c r="V90" i="1" s="1"/>
  <c r="U62" i="1"/>
  <c r="U90" i="1" s="1"/>
  <c r="AA76" i="1"/>
  <c r="AA83" i="1" s="1"/>
  <c r="AA92" i="1" s="1"/>
  <c r="Z83" i="1"/>
  <c r="Z92" i="1" s="1"/>
  <c r="AK15" i="1"/>
  <c r="AK25" i="1" s="1"/>
  <c r="AK87" i="1" s="1"/>
  <c r="AJ25" i="1"/>
  <c r="AJ87" i="1" s="1"/>
  <c r="D62" i="1"/>
  <c r="D90" i="1" s="1"/>
  <c r="BT83" i="1"/>
  <c r="BT92" i="1" s="1"/>
  <c r="BY50" i="1"/>
  <c r="BY89" i="1" s="1"/>
  <c r="X73" i="1"/>
  <c r="X91" i="1" s="1"/>
  <c r="AP50" i="1"/>
  <c r="AP89" i="1" s="1"/>
  <c r="BO38" i="1"/>
  <c r="BO88" i="1" s="1"/>
  <c r="BQ73" i="1"/>
  <c r="BQ91" i="1" s="1"/>
  <c r="CA73" i="1"/>
  <c r="CA91" i="1" s="1"/>
  <c r="CF83" i="1"/>
  <c r="CF92" i="1" s="1"/>
  <c r="BJ38" i="1"/>
  <c r="BJ88" i="1" s="1"/>
  <c r="CF73" i="1"/>
  <c r="CF91" i="1" s="1"/>
  <c r="AR62" i="1"/>
  <c r="AR90" i="1" s="1"/>
  <c r="AW25" i="1"/>
  <c r="AW87" i="1" s="1"/>
  <c r="BB62" i="1"/>
  <c r="BB90" i="1" s="1"/>
  <c r="BB83" i="1"/>
  <c r="BB92" i="1" s="1"/>
  <c r="BG25" i="1"/>
  <c r="BG87" i="1" s="1"/>
  <c r="BV38" i="1"/>
  <c r="BV88" i="1" s="1"/>
  <c r="BY73" i="1"/>
  <c r="BY91" i="1" s="1"/>
  <c r="CF13" i="1"/>
  <c r="CF86" i="1" s="1"/>
  <c r="CA13" i="1"/>
  <c r="CA86" i="1" s="1"/>
  <c r="BG62" i="1"/>
  <c r="BG90" i="1" s="1"/>
  <c r="BG73" i="1"/>
  <c r="BG91" i="1" s="1"/>
  <c r="BG83" i="1"/>
  <c r="BG92" i="1" s="1"/>
  <c r="BL73" i="1"/>
  <c r="BL91" i="1" s="1"/>
  <c r="AO62" i="1"/>
  <c r="AO90" i="1" s="1"/>
  <c r="AZ73" i="1"/>
  <c r="AZ91" i="1" s="1"/>
  <c r="BJ25" i="1"/>
  <c r="BJ87" i="1" s="1"/>
  <c r="CD13" i="1"/>
  <c r="CD86" i="1" s="1"/>
  <c r="AM13" i="1"/>
  <c r="AM86" i="1" s="1"/>
  <c r="AM25" i="1"/>
  <c r="AM87" i="1" s="1"/>
  <c r="AW73" i="1"/>
  <c r="AW91" i="1" s="1"/>
  <c r="AW83" i="1"/>
  <c r="AW92" i="1" s="1"/>
  <c r="BL38" i="1"/>
  <c r="BL88" i="1" s="1"/>
  <c r="BL62" i="1"/>
  <c r="BL90" i="1" s="1"/>
  <c r="BL83" i="1"/>
  <c r="BL92" i="1" s="1"/>
  <c r="P25" i="1"/>
  <c r="P87" i="1" s="1"/>
  <c r="K25" i="1"/>
  <c r="K87" i="1" s="1"/>
  <c r="L25" i="1"/>
  <c r="L87" i="1" s="1"/>
  <c r="L62" i="1"/>
  <c r="L90" i="1" s="1"/>
  <c r="BD38" i="1"/>
  <c r="BD88" i="1" s="1"/>
  <c r="AJ62" i="1"/>
  <c r="AJ90" i="1" s="1"/>
  <c r="V75" i="1"/>
  <c r="V83" i="1" s="1"/>
  <c r="V92" i="1" s="1"/>
  <c r="P83" i="1"/>
  <c r="P92" i="1" s="1"/>
  <c r="X13" i="1"/>
  <c r="X86" i="1" s="1"/>
  <c r="N73" i="1"/>
  <c r="N91" i="1" s="1"/>
  <c r="N83" i="1"/>
  <c r="N92" i="1" s="1"/>
  <c r="BX50" i="1"/>
  <c r="BX89" i="1" s="1"/>
  <c r="AU3" i="1"/>
  <c r="AU13" i="1" s="1"/>
  <c r="AU86" i="1" s="1"/>
  <c r="AT13" i="1"/>
  <c r="AT86" i="1" s="1"/>
  <c r="AZ25" i="1"/>
  <c r="AZ87" i="1" s="1"/>
  <c r="AY25" i="1"/>
  <c r="AY87" i="1" s="1"/>
  <c r="AZ50" i="1"/>
  <c r="AZ89" i="1" s="1"/>
  <c r="BE65" i="1"/>
  <c r="BE73" i="1" s="1"/>
  <c r="BE91" i="1" s="1"/>
  <c r="BD73" i="1"/>
  <c r="BD91" i="1" s="1"/>
  <c r="CD50" i="1"/>
  <c r="CD89" i="1" s="1"/>
  <c r="CC50" i="1"/>
  <c r="CC89" i="1" s="1"/>
  <c r="CD52" i="1"/>
  <c r="CD62" i="1" s="1"/>
  <c r="CD90" i="1" s="1"/>
  <c r="CC62" i="1"/>
  <c r="CC90" i="1" s="1"/>
  <c r="BY58" i="1"/>
  <c r="BY62" i="1" s="1"/>
  <c r="BY90" i="1" s="1"/>
  <c r="BX62" i="1"/>
  <c r="BX90" i="1" s="1"/>
  <c r="CI18" i="1"/>
  <c r="CI25" i="1" s="1"/>
  <c r="CI87" i="1" s="1"/>
  <c r="CH25" i="1"/>
  <c r="CH87" i="1" s="1"/>
  <c r="CI34" i="1"/>
  <c r="CI38" i="1" s="1"/>
  <c r="CI88" i="1" s="1"/>
  <c r="CH38" i="1"/>
  <c r="CH88" i="1" s="1"/>
  <c r="BI83" i="1"/>
  <c r="BI92" i="1" s="1"/>
  <c r="BI38" i="1"/>
  <c r="BI88" i="1" s="1"/>
  <c r="BD62" i="1"/>
  <c r="BD90" i="1" s="1"/>
  <c r="AA73" i="1"/>
  <c r="AA91" i="1" s="1"/>
  <c r="AJ38" i="1"/>
  <c r="AJ88" i="1" s="1"/>
  <c r="AY50" i="1"/>
  <c r="AY89" i="1" s="1"/>
  <c r="AZ75" i="1"/>
  <c r="AZ83" i="1" s="1"/>
  <c r="AZ92" i="1" s="1"/>
  <c r="AY83" i="1"/>
  <c r="AY92" i="1" s="1"/>
  <c r="BJ40" i="1"/>
  <c r="BJ50" i="1" s="1"/>
  <c r="BJ89" i="1" s="1"/>
  <c r="BI50" i="1"/>
  <c r="BI89" i="1" s="1"/>
  <c r="CD75" i="1"/>
  <c r="CD83" i="1" s="1"/>
  <c r="CD92" i="1" s="1"/>
  <c r="CC83" i="1"/>
  <c r="CC92" i="1" s="1"/>
  <c r="AP80" i="1"/>
  <c r="AP83" i="1" s="1"/>
  <c r="AP92" i="1" s="1"/>
  <c r="AO83" i="1"/>
  <c r="AO92" i="1" s="1"/>
  <c r="CI83" i="1"/>
  <c r="CI92" i="1" s="1"/>
  <c r="CH83" i="1"/>
  <c r="CH92" i="1" s="1"/>
  <c r="CC73" i="1"/>
  <c r="CC91" i="1" s="1"/>
  <c r="F25" i="1"/>
  <c r="F87" i="1" s="1"/>
  <c r="AK38" i="1"/>
  <c r="AK88" i="1" s="1"/>
  <c r="Z73" i="1"/>
  <c r="Z91" i="1" s="1"/>
  <c r="AZ38" i="1"/>
  <c r="AZ88" i="1" s="1"/>
  <c r="AK62" i="1"/>
  <c r="AK90" i="1" s="1"/>
  <c r="I13" i="1"/>
  <c r="I86" i="1" s="1"/>
  <c r="D50" i="1"/>
  <c r="D89" i="1" s="1"/>
  <c r="X50" i="1"/>
  <c r="X89" i="1" s="1"/>
  <c r="AC50" i="1"/>
  <c r="AC89" i="1" s="1"/>
  <c r="S62" i="1"/>
  <c r="S90" i="1" s="1"/>
  <c r="X62" i="1"/>
  <c r="X90" i="1" s="1"/>
  <c r="I73" i="1"/>
  <c r="I91" i="1" s="1"/>
  <c r="AO25" i="1"/>
  <c r="AO87" i="1" s="1"/>
  <c r="AO73" i="1"/>
  <c r="AO91" i="1" s="1"/>
  <c r="AA38" i="1"/>
  <c r="AA88" i="1" s="1"/>
  <c r="AA50" i="1"/>
  <c r="AA89" i="1" s="1"/>
  <c r="Q50" i="1"/>
  <c r="Q89" i="1" s="1"/>
  <c r="AH73" i="1"/>
  <c r="AH91" i="1" s="1"/>
  <c r="AC83" i="1"/>
  <c r="AC92" i="1" s="1"/>
  <c r="AH83" i="1"/>
  <c r="AH92" i="1" s="1"/>
  <c r="AO13" i="1"/>
  <c r="AO86" i="1" s="1"/>
  <c r="BE38" i="1"/>
  <c r="BE88" i="1" s="1"/>
  <c r="Z13" i="1"/>
  <c r="D25" i="1"/>
  <c r="D87" i="1" s="1"/>
  <c r="I25" i="1"/>
  <c r="I87" i="1" s="1"/>
  <c r="X25" i="1"/>
  <c r="X87" i="1" s="1"/>
  <c r="AC25" i="1"/>
  <c r="AC87" i="1" s="1"/>
  <c r="I38" i="1"/>
  <c r="I88" i="1" s="1"/>
  <c r="S38" i="1"/>
  <c r="S88" i="1" s="1"/>
  <c r="X38" i="1"/>
  <c r="X88" i="1" s="1"/>
  <c r="AH38" i="1"/>
  <c r="AH88" i="1" s="1"/>
  <c r="AC73" i="1"/>
  <c r="AC91" i="1" s="1"/>
  <c r="AT25" i="1"/>
  <c r="AT87" i="1" s="1"/>
  <c r="AO38" i="1"/>
  <c r="AO88" i="1" s="1"/>
  <c r="BE62" i="1"/>
  <c r="BE90" i="1" s="1"/>
  <c r="BT13" i="1"/>
  <c r="BT86" i="1" s="1"/>
  <c r="AM73" i="1"/>
  <c r="AM91" i="1" s="1"/>
  <c r="S13" i="1"/>
  <c r="S86" i="1" s="1"/>
  <c r="U13" i="1"/>
  <c r="U86" i="1" s="1"/>
  <c r="V13" i="1"/>
  <c r="V86" i="1" s="1"/>
  <c r="N13" i="1"/>
  <c r="N86" i="1" s="1"/>
  <c r="K13" i="1"/>
  <c r="K86" i="1" s="1"/>
  <c r="L13" i="1"/>
  <c r="L86" i="1" s="1"/>
  <c r="F13" i="1"/>
  <c r="F86" i="1" s="1"/>
  <c r="C93" i="1"/>
  <c r="Q25" i="1"/>
  <c r="Q87" i="1" s="1"/>
  <c r="AF55" i="1"/>
  <c r="AF62" i="1" s="1"/>
  <c r="AF90" i="1" s="1"/>
  <c r="AE62" i="1"/>
  <c r="AE90" i="1" s="1"/>
  <c r="G53" i="1"/>
  <c r="F62" i="1"/>
  <c r="F90" i="1" s="1"/>
  <c r="L40" i="1"/>
  <c r="L50" i="1" s="1"/>
  <c r="L89" i="1" s="1"/>
  <c r="K50" i="1"/>
  <c r="K89" i="1" s="1"/>
  <c r="L64" i="1"/>
  <c r="L73" i="1" s="1"/>
  <c r="L91" i="1" s="1"/>
  <c r="K73" i="1"/>
  <c r="K91" i="1" s="1"/>
  <c r="AA54" i="1"/>
  <c r="AA62" i="1" s="1"/>
  <c r="AA90" i="1" s="1"/>
  <c r="Z62" i="1"/>
  <c r="Z90" i="1" s="1"/>
  <c r="Q3" i="1"/>
  <c r="Q13" i="1" s="1"/>
  <c r="Q86" i="1" s="1"/>
  <c r="P13" i="1"/>
  <c r="P86" i="1" s="1"/>
  <c r="AF8" i="1"/>
  <c r="AF13" i="1" s="1"/>
  <c r="AF86" i="1" s="1"/>
  <c r="AE13" i="1"/>
  <c r="AE86" i="1" s="1"/>
  <c r="BS13" i="1"/>
  <c r="BS86" i="1" s="1"/>
  <c r="BI25" i="1"/>
  <c r="BI87" i="1" s="1"/>
  <c r="Z38" i="1"/>
  <c r="Z88" i="1" s="1"/>
  <c r="E93" i="1"/>
  <c r="G25" i="1"/>
  <c r="G87" i="1" s="1"/>
  <c r="V50" i="1"/>
  <c r="V89" i="1" s="1"/>
  <c r="U50" i="1"/>
  <c r="U89" i="1" s="1"/>
  <c r="Q83" i="1"/>
  <c r="Q92" i="1" s="1"/>
  <c r="AT73" i="1"/>
  <c r="AT91" i="1" s="1"/>
  <c r="AU65" i="1"/>
  <c r="AU73" i="1" s="1"/>
  <c r="AU91" i="1" s="1"/>
  <c r="BE25" i="1"/>
  <c r="BE87" i="1" s="1"/>
  <c r="BD25" i="1"/>
  <c r="BD87" i="1" s="1"/>
  <c r="BT15" i="1"/>
  <c r="BT25" i="1" s="1"/>
  <c r="BT87" i="1" s="1"/>
  <c r="BS25" i="1"/>
  <c r="BS87" i="1" s="1"/>
  <c r="BT27" i="1"/>
  <c r="BT38" i="1" s="1"/>
  <c r="BT88" i="1" s="1"/>
  <c r="BS38" i="1"/>
  <c r="BS88" i="1" s="1"/>
  <c r="BT52" i="1"/>
  <c r="BT62" i="1" s="1"/>
  <c r="BT90" i="1" s="1"/>
  <c r="BS62" i="1"/>
  <c r="BS90" i="1" s="1"/>
  <c r="BT64" i="1"/>
  <c r="BT73" i="1" s="1"/>
  <c r="BT91" i="1" s="1"/>
  <c r="BS73" i="1"/>
  <c r="BS91" i="1" s="1"/>
  <c r="G40" i="1"/>
  <c r="F50" i="1"/>
  <c r="F89" i="1" s="1"/>
  <c r="L38" i="1"/>
  <c r="L88" i="1" s="1"/>
  <c r="K38" i="1"/>
  <c r="K88" i="1" s="1"/>
  <c r="K83" i="1"/>
  <c r="K92" i="1" s="1"/>
  <c r="U25" i="1"/>
  <c r="U87" i="1" s="1"/>
  <c r="V25" i="1"/>
  <c r="V87" i="1" s="1"/>
  <c r="N25" i="1"/>
  <c r="N87" i="1" s="1"/>
  <c r="S25" i="1"/>
  <c r="S87" i="1" s="1"/>
  <c r="AH25" i="1"/>
  <c r="AH87" i="1" s="1"/>
  <c r="N38" i="1"/>
  <c r="N88" i="1" s="1"/>
  <c r="AC38" i="1"/>
  <c r="AC88" i="1" s="1"/>
  <c r="G76" i="1"/>
  <c r="G83" i="1" s="1"/>
  <c r="G92" i="1" s="1"/>
  <c r="F83" i="1"/>
  <c r="F92" i="1" s="1"/>
  <c r="AA17" i="1"/>
  <c r="AA25" i="1" s="1"/>
  <c r="AA87" i="1" s="1"/>
  <c r="Z25" i="1"/>
  <c r="Z87" i="1" s="1"/>
  <c r="AK13" i="1"/>
  <c r="AK86" i="1" s="1"/>
  <c r="AJ13" i="1"/>
  <c r="AJ86" i="1" s="1"/>
  <c r="BT50" i="1"/>
  <c r="BT89" i="1" s="1"/>
  <c r="BS50" i="1"/>
  <c r="BS89" i="1" s="1"/>
  <c r="L83" i="1"/>
  <c r="L92" i="1" s="1"/>
  <c r="Z50" i="1"/>
  <c r="Z89" i="1" s="1"/>
  <c r="AA3" i="1"/>
  <c r="AA13" i="1" s="1"/>
  <c r="AA86" i="1" s="1"/>
  <c r="G13" i="1"/>
  <c r="G86" i="1" s="1"/>
  <c r="G66" i="1"/>
  <c r="F73" i="1"/>
  <c r="F91" i="1" s="1"/>
  <c r="V27" i="1"/>
  <c r="V38" i="1" s="1"/>
  <c r="V88" i="1" s="1"/>
  <c r="U38" i="1"/>
  <c r="U88" i="1" s="1"/>
  <c r="AK67" i="1"/>
  <c r="AK73" i="1" s="1"/>
  <c r="AK91" i="1" s="1"/>
  <c r="AJ73" i="1"/>
  <c r="AJ91" i="1" s="1"/>
  <c r="D13" i="1"/>
  <c r="D86" i="1" s="1"/>
  <c r="D73" i="1"/>
  <c r="D91" i="1" s="1"/>
  <c r="N50" i="1"/>
  <c r="N89" i="1" s="1"/>
  <c r="S50" i="1"/>
  <c r="S89" i="1" s="1"/>
  <c r="AH50" i="1"/>
  <c r="AH89" i="1" s="1"/>
  <c r="I62" i="1"/>
  <c r="I90" i="1" s="1"/>
  <c r="AC62" i="1"/>
  <c r="AC90" i="1" s="1"/>
  <c r="I83" i="1"/>
  <c r="I92" i="1" s="1"/>
  <c r="X83" i="1"/>
  <c r="X92" i="1" s="1"/>
  <c r="AT62" i="1"/>
  <c r="AT90" i="1" s="1"/>
  <c r="AU53" i="1"/>
  <c r="AU62" i="1" s="1"/>
  <c r="AU90" i="1" s="1"/>
  <c r="AU76" i="1"/>
  <c r="AU83" i="1" s="1"/>
  <c r="AU92" i="1" s="1"/>
  <c r="AT83" i="1"/>
  <c r="AT92" i="1" s="1"/>
  <c r="BO64" i="1"/>
  <c r="BO73" i="1" s="1"/>
  <c r="BO91" i="1" s="1"/>
  <c r="BN73" i="1"/>
  <c r="BN91" i="1" s="1"/>
  <c r="AP13" i="1"/>
  <c r="AP86" i="1" s="1"/>
  <c r="AP25" i="1"/>
  <c r="AP87" i="1" s="1"/>
  <c r="AP38" i="1"/>
  <c r="AP88" i="1" s="1"/>
  <c r="AP53" i="1"/>
  <c r="AP62" i="1" s="1"/>
  <c r="AP90" i="1" s="1"/>
  <c r="AP65" i="1"/>
  <c r="AP73" i="1" s="1"/>
  <c r="AP91" i="1" s="1"/>
  <c r="AZ3" i="1"/>
  <c r="AZ13" i="1" s="1"/>
  <c r="AZ86" i="1" s="1"/>
  <c r="AY13" i="1"/>
  <c r="AY86" i="1" s="1"/>
  <c r="BJ64" i="1"/>
  <c r="BJ73" i="1" s="1"/>
  <c r="BJ91" i="1" s="1"/>
  <c r="BI73" i="1"/>
  <c r="BI91" i="1" s="1"/>
  <c r="BY27" i="1"/>
  <c r="BY38" i="1" s="1"/>
  <c r="BY88" i="1" s="1"/>
  <c r="BX38" i="1"/>
  <c r="BX88" i="1" s="1"/>
  <c r="CI13" i="1"/>
  <c r="CI86" i="1" s="1"/>
  <c r="CH13" i="1"/>
  <c r="CH86" i="1" s="1"/>
  <c r="CI50" i="1"/>
  <c r="CI89" i="1" s="1"/>
  <c r="CH50" i="1"/>
  <c r="CH89" i="1" s="1"/>
  <c r="AU34" i="1"/>
  <c r="AU38" i="1" s="1"/>
  <c r="AU88" i="1" s="1"/>
  <c r="AT38" i="1"/>
  <c r="AT88" i="1" s="1"/>
  <c r="BE6" i="1"/>
  <c r="BE13" i="1" s="1"/>
  <c r="BE86" i="1" s="1"/>
  <c r="BD13" i="1"/>
  <c r="BD86" i="1" s="1"/>
  <c r="BE83" i="1"/>
  <c r="BE92" i="1" s="1"/>
  <c r="BD83" i="1"/>
  <c r="BD92" i="1" s="1"/>
  <c r="BJ53" i="1"/>
  <c r="BJ62" i="1" s="1"/>
  <c r="BJ90" i="1" s="1"/>
  <c r="BI62" i="1"/>
  <c r="BI90" i="1" s="1"/>
  <c r="BO75" i="1"/>
  <c r="BO83" i="1" s="1"/>
  <c r="BO92" i="1" s="1"/>
  <c r="BN83" i="1"/>
  <c r="BN92" i="1" s="1"/>
  <c r="BY5" i="1"/>
  <c r="BY13" i="1" s="1"/>
  <c r="BY86" i="1" s="1"/>
  <c r="BX13" i="1"/>
  <c r="BX86" i="1" s="1"/>
  <c r="BY22" i="1"/>
  <c r="BY25" i="1" s="1"/>
  <c r="BY87" i="1" s="1"/>
  <c r="BX25" i="1"/>
  <c r="BX87" i="1" s="1"/>
  <c r="CD23" i="1"/>
  <c r="CD25" i="1" s="1"/>
  <c r="CD87" i="1" s="1"/>
  <c r="CC25" i="1"/>
  <c r="CC87" i="1" s="1"/>
  <c r="CD32" i="1"/>
  <c r="CD38" i="1" s="1"/>
  <c r="CD88" i="1" s="1"/>
  <c r="CC38" i="1"/>
  <c r="CC88" i="1" s="1"/>
  <c r="BS83" i="1"/>
  <c r="BS92" i="1" s="1"/>
  <c r="AY38" i="1"/>
  <c r="AY88" i="1" s="1"/>
  <c r="AZ52" i="1"/>
  <c r="AZ62" i="1" s="1"/>
  <c r="AZ90" i="1" s="1"/>
  <c r="AY62" i="1"/>
  <c r="AY90" i="1" s="1"/>
  <c r="BO53" i="1"/>
  <c r="BO62" i="1" s="1"/>
  <c r="BO90" i="1" s="1"/>
  <c r="BN62" i="1"/>
  <c r="BN90" i="1" s="1"/>
  <c r="BE41" i="1"/>
  <c r="BE50" i="1" s="1"/>
  <c r="BE89" i="1" s="1"/>
  <c r="BD50" i="1"/>
  <c r="BD89" i="1" s="1"/>
  <c r="BJ11" i="1"/>
  <c r="BJ13" i="1" s="1"/>
  <c r="BJ86" i="1" s="1"/>
  <c r="BI13" i="1"/>
  <c r="BI86" i="1" s="1"/>
  <c r="BO41" i="1"/>
  <c r="BO50" i="1" s="1"/>
  <c r="BO89" i="1" s="1"/>
  <c r="BN50" i="1"/>
  <c r="BN89" i="1" s="1"/>
  <c r="CI73" i="1"/>
  <c r="CI91" i="1" s="1"/>
  <c r="BG38" i="1"/>
  <c r="BG88" i="1" s="1"/>
  <c r="G50" i="1" l="1"/>
  <c r="G89" i="1" s="1"/>
  <c r="CK40" i="1"/>
  <c r="CK50" i="1" s="1"/>
  <c r="CK89" i="1" s="1"/>
  <c r="CN40" i="1"/>
  <c r="CN50" i="1" s="1"/>
  <c r="CN89" i="1" s="1"/>
  <c r="CK25" i="1"/>
  <c r="CK87" i="1" s="1"/>
  <c r="G73" i="1"/>
  <c r="G91" i="1" s="1"/>
  <c r="CN66" i="1"/>
  <c r="CN73" i="1" s="1"/>
  <c r="CN91" i="1" s="1"/>
  <c r="CK66" i="1"/>
  <c r="CK73" i="1" s="1"/>
  <c r="CK91" i="1" s="1"/>
  <c r="G62" i="1"/>
  <c r="G90" i="1" s="1"/>
  <c r="CK53" i="1"/>
  <c r="CK62" i="1" s="1"/>
  <c r="CK90" i="1" s="1"/>
  <c r="CN53" i="1"/>
  <c r="CN62" i="1" s="1"/>
  <c r="CN90" i="1" s="1"/>
  <c r="CN25" i="1"/>
  <c r="CN87" i="1" s="1"/>
  <c r="G38" i="1"/>
  <c r="G88" i="1" s="1"/>
  <c r="CN27" i="1"/>
  <c r="CN38" i="1" s="1"/>
  <c r="CN88" i="1" s="1"/>
  <c r="CK27" i="1"/>
  <c r="CK38" i="1" s="1"/>
  <c r="CK88" i="1" s="1"/>
  <c r="CK76" i="1"/>
  <c r="CK83" i="1" s="1"/>
  <c r="CK92" i="1" s="1"/>
  <c r="CN76" i="1"/>
  <c r="CN83" i="1" s="1"/>
  <c r="CN92" i="1" s="1"/>
  <c r="CN13" i="1"/>
  <c r="CN86" i="1" s="1"/>
  <c r="CK13" i="1"/>
  <c r="CK86" i="1" s="1"/>
  <c r="CF93" i="1"/>
  <c r="AA93" i="1"/>
  <c r="P93" i="1"/>
  <c r="M94" i="1" s="1"/>
  <c r="CI93" i="1"/>
  <c r="Q93" i="1"/>
  <c r="L93" i="1"/>
  <c r="U93" i="1"/>
  <c r="Z86" i="1"/>
  <c r="Z93" i="1" s="1"/>
  <c r="W94" i="1" s="1"/>
  <c r="K93" i="1"/>
  <c r="H94" i="1" s="1"/>
  <c r="S93" i="1"/>
  <c r="BX93" i="1"/>
  <c r="BU94" i="1" s="1"/>
  <c r="N93" i="1"/>
  <c r="I93" i="1"/>
  <c r="X93" i="1"/>
  <c r="CH93" i="1"/>
  <c r="CE94" i="1" s="1"/>
  <c r="V93" i="1"/>
  <c r="BV93" i="1"/>
  <c r="CC93" i="1"/>
  <c r="BZ94" i="1" s="1"/>
  <c r="CD93" i="1"/>
  <c r="CA93" i="1"/>
  <c r="BY93" i="1"/>
  <c r="BS93" i="1"/>
  <c r="BP94" i="1" s="1"/>
  <c r="BT93" i="1"/>
  <c r="BQ93" i="1"/>
  <c r="BI93" i="1"/>
  <c r="BF94" i="1" s="1"/>
  <c r="AW93" i="1"/>
  <c r="BJ93" i="1"/>
  <c r="BO93" i="1"/>
  <c r="BN93" i="1"/>
  <c r="BK94" i="1" s="1"/>
  <c r="BL93" i="1"/>
  <c r="BG93" i="1"/>
  <c r="BB93" i="1"/>
  <c r="AY93" i="1"/>
  <c r="AV94" i="1" s="1"/>
  <c r="AZ93" i="1"/>
  <c r="BE93" i="1"/>
  <c r="BD93" i="1"/>
  <c r="BA94" i="1" s="1"/>
  <c r="AJ93" i="1"/>
  <c r="AG94" i="1" s="1"/>
  <c r="AU93" i="1"/>
  <c r="AO93" i="1"/>
  <c r="AL94" i="1" s="1"/>
  <c r="AE93" i="1"/>
  <c r="AB94" i="1" s="1"/>
  <c r="AR93" i="1"/>
  <c r="AT93" i="1"/>
  <c r="AQ94" i="1" s="1"/>
  <c r="AP93" i="1"/>
  <c r="AM93" i="1"/>
  <c r="AK93" i="1"/>
  <c r="AH93" i="1"/>
  <c r="AC93" i="1"/>
  <c r="AF93" i="1"/>
  <c r="F93" i="1"/>
  <c r="C94" i="1" s="1"/>
  <c r="D93" i="1"/>
  <c r="CK93" i="1" l="1"/>
  <c r="G93" i="1"/>
  <c r="CN93" i="1"/>
  <c r="R94" i="1"/>
</calcChain>
</file>

<file path=xl/sharedStrings.xml><?xml version="1.0" encoding="utf-8"?>
<sst xmlns="http://schemas.openxmlformats.org/spreadsheetml/2006/main" count="2493" uniqueCount="192">
  <si>
    <t>Broccoli &amp; Pasta Bake</t>
  </si>
  <si>
    <t>Potatoes</t>
  </si>
  <si>
    <t>Rice</t>
  </si>
  <si>
    <t>Carrots</t>
  </si>
  <si>
    <t>Brussels</t>
  </si>
  <si>
    <t>Jam Sponge</t>
  </si>
  <si>
    <t>Custard</t>
  </si>
  <si>
    <t>Cost</t>
  </si>
  <si>
    <t>Prod</t>
  </si>
  <si>
    <t>Sold</t>
  </si>
  <si>
    <t>Waste</t>
  </si>
  <si>
    <t>Monday Lunch</t>
  </si>
  <si>
    <t>Green Beans</t>
  </si>
  <si>
    <t>Tuesday Lunch</t>
  </si>
  <si>
    <t xml:space="preserve">Service Total </t>
  </si>
  <si>
    <t>Wednesday Lunch</t>
  </si>
  <si>
    <t>Thursday Lunch</t>
  </si>
  <si>
    <t>Friday Lunch</t>
  </si>
  <si>
    <t>Saturday Lunch</t>
  </si>
  <si>
    <t>Sunday Lunch</t>
  </si>
  <si>
    <t>WEEK 1</t>
  </si>
  <si>
    <t>WEEK 3</t>
  </si>
  <si>
    <t>Cauliflower</t>
  </si>
  <si>
    <t>Peas</t>
  </si>
  <si>
    <t>Cabbage</t>
  </si>
  <si>
    <t>Lemon B &amp; B</t>
  </si>
  <si>
    <t>Lentil Soup</t>
  </si>
  <si>
    <t>Haddock</t>
  </si>
  <si>
    <t>Macaroni Cheese</t>
  </si>
  <si>
    <t xml:space="preserve">Chocolate Sponge </t>
  </si>
  <si>
    <t>Fruit Crumble</t>
  </si>
  <si>
    <t xml:space="preserve">Roast Beef &amp; Yorkshire </t>
  </si>
  <si>
    <t>Roast Potatoes</t>
  </si>
  <si>
    <t xml:space="preserve">Sweetcorn  </t>
  </si>
  <si>
    <t>Gateaux</t>
  </si>
  <si>
    <t>Vegetable Broth</t>
  </si>
  <si>
    <t>Rice Pudding</t>
  </si>
  <si>
    <t>Mince &amp; Dumplings</t>
  </si>
  <si>
    <t>Monday Total</t>
  </si>
  <si>
    <t>Tuesday Total</t>
  </si>
  <si>
    <t>Wednesday Total</t>
  </si>
  <si>
    <t>Thursday Total</t>
  </si>
  <si>
    <t>Friday Total</t>
  </si>
  <si>
    <t>Saturday Total</t>
  </si>
  <si>
    <t>Sunday Total</t>
  </si>
  <si>
    <t>Weekly Total</t>
  </si>
  <si>
    <t>cream of broccoli</t>
  </si>
  <si>
    <t>salmon</t>
  </si>
  <si>
    <t>roast pork</t>
  </si>
  <si>
    <t>+</t>
  </si>
  <si>
    <t>Chicken Tikka</t>
  </si>
  <si>
    <t>Apple Crumble</t>
  </si>
  <si>
    <t>Sweet &amp; Sour Pork</t>
  </si>
  <si>
    <t>Lentil &amp; Carrot</t>
  </si>
  <si>
    <t>Cheese &amp; Onion Flan</t>
  </si>
  <si>
    <t>smoked haddock</t>
  </si>
  <si>
    <t>roast lamb</t>
  </si>
  <si>
    <t>broccoli pasta bake</t>
  </si>
  <si>
    <t>sweetcorn &amp; chilli</t>
  </si>
  <si>
    <t>vegetable lasagne</t>
  </si>
  <si>
    <t>steak &amp; onion hotpot</t>
  </si>
  <si>
    <t>chicken curry</t>
  </si>
  <si>
    <t>pork casserole</t>
  </si>
  <si>
    <t>sweetcorn</t>
  </si>
  <si>
    <t>cabbage</t>
  </si>
  <si>
    <t>swede</t>
  </si>
  <si>
    <t>cauliflower</t>
  </si>
  <si>
    <t>spinach &amp; tomato flan</t>
  </si>
  <si>
    <t>fish soup</t>
  </si>
  <si>
    <t xml:space="preserve">carbonara </t>
  </si>
  <si>
    <t>lasagne</t>
  </si>
  <si>
    <t>roast chicken</t>
  </si>
  <si>
    <t>roasties</t>
  </si>
  <si>
    <t>rice</t>
  </si>
  <si>
    <t>peas</t>
  </si>
  <si>
    <t>carrot &amp; corriander soup</t>
  </si>
  <si>
    <t>sweet &amp; sour Vegetables</t>
  </si>
  <si>
    <t>chicken enchiladas</t>
  </si>
  <si>
    <t>BBQ pork</t>
  </si>
  <si>
    <t>vegetable enchiladas</t>
  </si>
  <si>
    <t>vegetable flan</t>
  </si>
  <si>
    <t>chicken pilaf</t>
  </si>
  <si>
    <t xml:space="preserve">cream of mushroom </t>
  </si>
  <si>
    <t>Curried Butternut Squash</t>
  </si>
  <si>
    <t>Smoked fish cakes</t>
  </si>
  <si>
    <t>roasted sweet potato &amp; carrot</t>
  </si>
  <si>
    <t xml:space="preserve">spaghetti   </t>
  </si>
  <si>
    <t>Black bean chicken</t>
  </si>
  <si>
    <t>thai potato &amp; cauliflower curry</t>
  </si>
  <si>
    <t>ham &amp; leek pie</t>
  </si>
  <si>
    <t>sweet thai quorn</t>
  </si>
  <si>
    <t xml:space="preserve">WEEK 2 </t>
  </si>
  <si>
    <t>steak &amp; onion pie</t>
  </si>
  <si>
    <t>honey &amp; ginger chickem</t>
  </si>
  <si>
    <t>sweet &amp; sour risotto</t>
  </si>
  <si>
    <t>mashed potato</t>
  </si>
  <si>
    <t>mixed vegetables</t>
  </si>
  <si>
    <t>lemon sponge</t>
  </si>
  <si>
    <t>carrots</t>
  </si>
  <si>
    <t xml:space="preserve">crumble </t>
  </si>
  <si>
    <t>veggie mince bolognese</t>
  </si>
  <si>
    <t xml:space="preserve">apple pie </t>
  </si>
  <si>
    <t>macaroni cheese</t>
  </si>
  <si>
    <t>sultana sponge</t>
  </si>
  <si>
    <t>hoi sin pork</t>
  </si>
  <si>
    <t>sticky toffee pudding</t>
  </si>
  <si>
    <t>split pea</t>
  </si>
  <si>
    <t>hoi sin vegetables</t>
  </si>
  <si>
    <t xml:space="preserve">swede </t>
  </si>
  <si>
    <t>vegetable soup</t>
  </si>
  <si>
    <t>brussels</t>
  </si>
  <si>
    <t>cheesecake</t>
  </si>
  <si>
    <t>tandoori chicken</t>
  </si>
  <si>
    <t>shepherd's pie</t>
  </si>
  <si>
    <t>apple pie</t>
  </si>
  <si>
    <t>tomato and roast pepper</t>
  </si>
  <si>
    <t>hoi sin beef</t>
  </si>
  <si>
    <t>vegetable korma</t>
  </si>
  <si>
    <t>jam &amp; coconut sponge</t>
  </si>
  <si>
    <t>thai chicken curry soup</t>
  </si>
  <si>
    <t>lemon meringue sponge</t>
  </si>
  <si>
    <t>sprouts</t>
  </si>
  <si>
    <t>apple and ginger crumble</t>
  </si>
  <si>
    <t>cheesy tattie cakes</t>
  </si>
  <si>
    <t xml:space="preserve">cauliflower </t>
  </si>
  <si>
    <t>trifle</t>
  </si>
  <si>
    <t>Vegetable chow mein</t>
  </si>
  <si>
    <t>Queen of Puddings</t>
  </si>
  <si>
    <t>.</t>
  </si>
  <si>
    <t>04.04.22</t>
  </si>
  <si>
    <t>11.04.22</t>
  </si>
  <si>
    <t>18.04.22</t>
  </si>
  <si>
    <t>25.04.22</t>
  </si>
  <si>
    <t>02.05.22</t>
  </si>
  <si>
    <t>09.05.22</t>
  </si>
  <si>
    <t>16.05.22</t>
  </si>
  <si>
    <t>23.05.22</t>
  </si>
  <si>
    <t>31.05.22</t>
  </si>
  <si>
    <t>06.06.22</t>
  </si>
  <si>
    <t>13.06.22</t>
  </si>
  <si>
    <t>04.07.22</t>
  </si>
  <si>
    <t>20.06.22</t>
  </si>
  <si>
    <t>27.06.22</t>
  </si>
  <si>
    <t>12.07.22</t>
  </si>
  <si>
    <t>18.07.22</t>
  </si>
  <si>
    <t>25.07.22</t>
  </si>
  <si>
    <t>01.08.22</t>
  </si>
  <si>
    <t>08.08.22</t>
  </si>
  <si>
    <t>05.09.22</t>
  </si>
  <si>
    <t>15.08.22</t>
  </si>
  <si>
    <t>29.08.22</t>
  </si>
  <si>
    <t>19.09.22</t>
  </si>
  <si>
    <t>26.09.22</t>
  </si>
  <si>
    <t>22.08.22</t>
  </si>
  <si>
    <t>10.10.22</t>
  </si>
  <si>
    <t>12.09.22</t>
  </si>
  <si>
    <t>03.10.22</t>
  </si>
  <si>
    <t>17.10.22</t>
  </si>
  <si>
    <t xml:space="preserve">Cream of Tomato  </t>
  </si>
  <si>
    <t>mince &amp; Veg pie</t>
  </si>
  <si>
    <t>Mousakka</t>
  </si>
  <si>
    <t>cauliflower &amp; brocolli bake</t>
  </si>
  <si>
    <t>beef burgers</t>
  </si>
  <si>
    <t>chicken &amp; sweetcorn pie</t>
  </si>
  <si>
    <t>07.11.22</t>
  </si>
  <si>
    <t>28.11.22</t>
  </si>
  <si>
    <t>19.12.22</t>
  </si>
  <si>
    <t>09.01.23</t>
  </si>
  <si>
    <t xml:space="preserve">pea &amp; ham </t>
  </si>
  <si>
    <t>chicken kievs</t>
  </si>
  <si>
    <t>parsnip, apple and ginger</t>
  </si>
  <si>
    <t>BBQ vegetabels with quorn</t>
  </si>
  <si>
    <t>24.10.22</t>
  </si>
  <si>
    <t>14.11.22</t>
  </si>
  <si>
    <t>05.12.22</t>
  </si>
  <si>
    <t>31.10.22</t>
  </si>
  <si>
    <t>21.11.22</t>
  </si>
  <si>
    <t>12.12.22</t>
  </si>
  <si>
    <t>26.12.22</t>
  </si>
  <si>
    <t>16.01.23</t>
  </si>
  <si>
    <t>02.01.23</t>
  </si>
  <si>
    <t>23.01.23</t>
  </si>
  <si>
    <t>30.01.23</t>
  </si>
  <si>
    <t xml:space="preserve"> </t>
  </si>
  <si>
    <t>06.02.23</t>
  </si>
  <si>
    <t>13.02.23</t>
  </si>
  <si>
    <t>20.02.23</t>
  </si>
  <si>
    <t>27.02.23</t>
  </si>
  <si>
    <t>06.03.23</t>
  </si>
  <si>
    <t>27.03.23</t>
  </si>
  <si>
    <t>13.03.23</t>
  </si>
  <si>
    <t>20.03.23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</si>
</sst>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CC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/>
  </cellStyleXfs>
  <cellXfs count="224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64" fontId="0" fillId="3" borderId="5" xfId="0" applyNumberFormat="1" applyFill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2" borderId="4" xfId="0" applyFill="1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0" fillId="2" borderId="14" xfId="0" applyFill="1" applyBorder="1" applyAlignment="1" applyProtection="1">
      <alignment horizontal="center"/>
    </xf>
    <xf numFmtId="0" fontId="0" fillId="2" borderId="17" xfId="0" applyFill="1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10" fontId="3" fillId="4" borderId="19" xfId="0" applyNumberFormat="1" applyFont="1" applyFill="1" applyBorder="1" applyAlignment="1" applyProtection="1">
      <alignment horizontal="center"/>
    </xf>
    <xf numFmtId="0" fontId="0" fillId="0" borderId="0" xfId="0" applyProtection="1"/>
    <xf numFmtId="0" fontId="0" fillId="2" borderId="20" xfId="0" applyFill="1" applyBorder="1" applyAlignment="1" applyProtection="1">
      <alignment horizontal="center"/>
    </xf>
    <xf numFmtId="0" fontId="0" fillId="2" borderId="21" xfId="0" applyFill="1" applyBorder="1" applyAlignment="1" applyProtection="1">
      <alignment horizontal="center"/>
    </xf>
    <xf numFmtId="0" fontId="1" fillId="0" borderId="22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23" xfId="0" applyBorder="1" applyAlignment="1" applyProtection="1">
      <alignment horizontal="center"/>
    </xf>
    <xf numFmtId="0" fontId="0" fillId="0" borderId="26" xfId="0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0" fontId="0" fillId="0" borderId="30" xfId="0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1" fillId="2" borderId="17" xfId="0" applyFont="1" applyFill="1" applyBorder="1" applyAlignment="1" applyProtection="1">
      <alignment horizontal="center"/>
    </xf>
    <xf numFmtId="0" fontId="0" fillId="2" borderId="32" xfId="0" applyFill="1" applyBorder="1" applyAlignment="1" applyProtection="1">
      <alignment horizontal="center"/>
    </xf>
    <xf numFmtId="0" fontId="0" fillId="2" borderId="31" xfId="0" applyFill="1" applyBorder="1" applyAlignment="1" applyProtection="1">
      <alignment horizontal="center"/>
    </xf>
    <xf numFmtId="0" fontId="0" fillId="5" borderId="2" xfId="0" applyFill="1" applyBorder="1" applyAlignment="1" applyProtection="1">
      <alignment horizontal="center"/>
    </xf>
    <xf numFmtId="0" fontId="0" fillId="5" borderId="4" xfId="0" applyFill="1" applyBorder="1" applyAlignment="1" applyProtection="1">
      <alignment horizontal="center"/>
    </xf>
    <xf numFmtId="0" fontId="0" fillId="5" borderId="20" xfId="0" applyFill="1" applyBorder="1" applyAlignment="1" applyProtection="1">
      <alignment horizontal="center"/>
    </xf>
    <xf numFmtId="0" fontId="1" fillId="5" borderId="17" xfId="0" applyFont="1" applyFill="1" applyBorder="1" applyAlignment="1" applyProtection="1">
      <alignment horizontal="center"/>
    </xf>
    <xf numFmtId="0" fontId="0" fillId="5" borderId="32" xfId="0" applyFill="1" applyBorder="1" applyAlignment="1" applyProtection="1">
      <alignment horizontal="center"/>
    </xf>
    <xf numFmtId="0" fontId="0" fillId="5" borderId="31" xfId="0" applyFill="1" applyBorder="1" applyAlignment="1" applyProtection="1">
      <alignment horizontal="center"/>
    </xf>
    <xf numFmtId="0" fontId="0" fillId="5" borderId="17" xfId="0" applyFill="1" applyBorder="1" applyAlignment="1" applyProtection="1">
      <alignment horizontal="center"/>
    </xf>
    <xf numFmtId="0" fontId="0" fillId="2" borderId="33" xfId="0" applyFill="1" applyBorder="1" applyAlignment="1" applyProtection="1">
      <alignment horizontal="center"/>
    </xf>
    <xf numFmtId="164" fontId="0" fillId="6" borderId="15" xfId="0" applyNumberForma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164" fontId="0" fillId="6" borderId="34" xfId="0" applyNumberFormat="1" applyFill="1" applyBorder="1" applyAlignment="1" applyProtection="1">
      <alignment horizontal="center"/>
    </xf>
    <xf numFmtId="164" fontId="0" fillId="6" borderId="35" xfId="0" applyNumberFormat="1" applyFill="1" applyBorder="1" applyAlignment="1" applyProtection="1">
      <alignment horizontal="center"/>
    </xf>
    <xf numFmtId="164" fontId="0" fillId="6" borderId="36" xfId="0" applyNumberFormat="1" applyFill="1" applyBorder="1" applyAlignment="1" applyProtection="1">
      <alignment horizontal="center"/>
    </xf>
    <xf numFmtId="164" fontId="2" fillId="0" borderId="10" xfId="0" applyNumberFormat="1" applyFont="1" applyBorder="1" applyAlignment="1" applyProtection="1">
      <alignment horizontal="center"/>
    </xf>
    <xf numFmtId="164" fontId="2" fillId="0" borderId="11" xfId="0" applyNumberFormat="1" applyFont="1" applyBorder="1" applyAlignment="1" applyProtection="1">
      <alignment horizontal="center"/>
    </xf>
    <xf numFmtId="164" fontId="2" fillId="0" borderId="13" xfId="0" applyNumberFormat="1" applyFont="1" applyBorder="1" applyAlignment="1" applyProtection="1">
      <alignment horizontal="center"/>
    </xf>
    <xf numFmtId="164" fontId="2" fillId="0" borderId="24" xfId="0" applyNumberFormat="1" applyFont="1" applyBorder="1" applyAlignment="1" applyProtection="1">
      <alignment horizontal="center"/>
    </xf>
    <xf numFmtId="0" fontId="2" fillId="2" borderId="25" xfId="0" applyFont="1" applyFill="1" applyBorder="1" applyAlignment="1" applyProtection="1">
      <alignment horizontal="center"/>
    </xf>
    <xf numFmtId="0" fontId="2" fillId="2" borderId="18" xfId="0" applyFont="1" applyFill="1" applyBorder="1" applyAlignment="1" applyProtection="1">
      <alignment horizontal="center"/>
    </xf>
    <xf numFmtId="0" fontId="2" fillId="2" borderId="16" xfId="0" applyFont="1" applyFill="1" applyBorder="1" applyAlignment="1" applyProtection="1">
      <alignment horizontal="center"/>
    </xf>
    <xf numFmtId="164" fontId="2" fillId="0" borderId="27" xfId="0" applyNumberFormat="1" applyFont="1" applyBorder="1" applyAlignment="1" applyProtection="1">
      <alignment horizontal="center"/>
    </xf>
    <xf numFmtId="164" fontId="2" fillId="0" borderId="28" xfId="0" applyNumberFormat="1" applyFont="1" applyBorder="1" applyAlignment="1" applyProtection="1">
      <alignment horizontal="center"/>
    </xf>
    <xf numFmtId="0" fontId="2" fillId="2" borderId="25" xfId="0" applyFont="1" applyFill="1" applyBorder="1" applyAlignment="1" applyProtection="1">
      <alignment horizontal="center"/>
      <protection locked="0"/>
    </xf>
    <xf numFmtId="164" fontId="0" fillId="6" borderId="9" xfId="0" applyNumberFormat="1" applyFill="1" applyBorder="1" applyAlignment="1" applyProtection="1">
      <alignment horizontal="center"/>
    </xf>
    <xf numFmtId="164" fontId="0" fillId="6" borderId="12" xfId="0" applyNumberFormat="1" applyFill="1" applyBorder="1" applyAlignment="1" applyProtection="1">
      <alignment horizontal="center"/>
    </xf>
    <xf numFmtId="164" fontId="0" fillId="6" borderId="37" xfId="0" applyNumberFormat="1" applyFill="1" applyBorder="1" applyAlignment="1" applyProtection="1">
      <alignment horizontal="center"/>
    </xf>
    <xf numFmtId="164" fontId="0" fillId="6" borderId="39" xfId="0" applyNumberFormat="1" applyFill="1" applyBorder="1" applyAlignment="1" applyProtection="1">
      <alignment horizontal="center"/>
    </xf>
    <xf numFmtId="164" fontId="0" fillId="6" borderId="40" xfId="0" applyNumberFormat="1" applyFill="1" applyBorder="1" applyAlignment="1" applyProtection="1">
      <alignment horizontal="center"/>
    </xf>
    <xf numFmtId="164" fontId="0" fillId="6" borderId="22" xfId="0" applyNumberFormat="1" applyFill="1" applyBorder="1" applyAlignment="1" applyProtection="1">
      <alignment horizontal="center"/>
    </xf>
    <xf numFmtId="0" fontId="2" fillId="5" borderId="25" xfId="0" applyFont="1" applyFill="1" applyBorder="1" applyAlignment="1" applyProtection="1">
      <alignment horizontal="center"/>
    </xf>
    <xf numFmtId="0" fontId="2" fillId="5" borderId="16" xfId="0" applyFont="1" applyFill="1" applyBorder="1" applyAlignment="1" applyProtection="1">
      <alignment horizontal="center"/>
    </xf>
    <xf numFmtId="0" fontId="0" fillId="5" borderId="33" xfId="0" applyFill="1" applyBorder="1" applyAlignment="1" applyProtection="1">
      <alignment horizontal="center"/>
    </xf>
    <xf numFmtId="164" fontId="0" fillId="3" borderId="41" xfId="0" applyNumberFormat="1" applyFill="1" applyBorder="1" applyAlignment="1" applyProtection="1">
      <alignment horizontal="center"/>
      <protection locked="0"/>
    </xf>
    <xf numFmtId="0" fontId="0" fillId="7" borderId="8" xfId="0" applyFill="1" applyBorder="1" applyAlignment="1" applyProtection="1">
      <alignment horizontal="center"/>
      <protection locked="0"/>
    </xf>
    <xf numFmtId="0" fontId="0" fillId="7" borderId="0" xfId="0" applyFill="1" applyAlignment="1" applyProtection="1">
      <alignment horizontal="center"/>
      <protection locked="0"/>
    </xf>
    <xf numFmtId="164" fontId="0" fillId="0" borderId="27" xfId="0" applyNumberFormat="1" applyFont="1" applyBorder="1" applyAlignment="1" applyProtection="1">
      <alignment horizontal="center"/>
    </xf>
    <xf numFmtId="164" fontId="2" fillId="0" borderId="43" xfId="0" applyNumberFormat="1" applyFont="1" applyBorder="1" applyAlignment="1" applyProtection="1">
      <alignment horizontal="center"/>
    </xf>
    <xf numFmtId="164" fontId="0" fillId="0" borderId="23" xfId="0" applyNumberFormat="1" applyFont="1" applyBorder="1" applyAlignment="1" applyProtection="1">
      <alignment horizontal="center"/>
    </xf>
    <xf numFmtId="164" fontId="0" fillId="0" borderId="9" xfId="0" applyNumberFormat="1" applyFont="1" applyBorder="1" applyAlignment="1" applyProtection="1">
      <alignment horizontal="center"/>
    </xf>
    <xf numFmtId="0" fontId="0" fillId="0" borderId="44" xfId="0" applyBorder="1" applyAlignment="1" applyProtection="1">
      <alignment horizontal="center"/>
    </xf>
    <xf numFmtId="164" fontId="0" fillId="6" borderId="45" xfId="0" applyNumberFormat="1" applyFill="1" applyBorder="1" applyAlignment="1" applyProtection="1">
      <alignment horizontal="center"/>
    </xf>
    <xf numFmtId="0" fontId="0" fillId="0" borderId="45" xfId="0" applyBorder="1" applyAlignment="1" applyProtection="1">
      <alignment horizontal="center"/>
    </xf>
    <xf numFmtId="164" fontId="0" fillId="0" borderId="45" xfId="0" applyNumberFormat="1" applyFont="1" applyBorder="1" applyAlignment="1" applyProtection="1">
      <alignment horizontal="center"/>
    </xf>
    <xf numFmtId="164" fontId="2" fillId="0" borderId="47" xfId="0" applyNumberFormat="1" applyFont="1" applyBorder="1" applyAlignment="1" applyProtection="1">
      <alignment horizontal="center"/>
    </xf>
    <xf numFmtId="164" fontId="2" fillId="0" borderId="42" xfId="0" applyNumberFormat="1" applyFont="1" applyBorder="1" applyAlignment="1" applyProtection="1">
      <alignment horizontal="center"/>
    </xf>
    <xf numFmtId="164" fontId="2" fillId="0" borderId="22" xfId="0" applyNumberFormat="1" applyFont="1" applyBorder="1" applyAlignment="1" applyProtection="1">
      <alignment horizontal="center"/>
    </xf>
    <xf numFmtId="164" fontId="2" fillId="0" borderId="46" xfId="0" applyNumberFormat="1" applyFont="1" applyBorder="1" applyAlignment="1" applyProtection="1">
      <alignment horizontal="center"/>
    </xf>
    <xf numFmtId="164" fontId="2" fillId="0" borderId="48" xfId="0" applyNumberFormat="1" applyFont="1" applyBorder="1" applyAlignment="1" applyProtection="1">
      <alignment horizontal="center"/>
    </xf>
    <xf numFmtId="164" fontId="2" fillId="0" borderId="8" xfId="0" applyNumberFormat="1" applyFont="1" applyBorder="1" applyAlignment="1" applyProtection="1">
      <alignment horizontal="center"/>
    </xf>
    <xf numFmtId="164" fontId="2" fillId="0" borderId="49" xfId="0" applyNumberFormat="1" applyFont="1" applyBorder="1" applyAlignment="1" applyProtection="1">
      <alignment horizontal="center"/>
    </xf>
    <xf numFmtId="3" fontId="0" fillId="0" borderId="38" xfId="0" applyNumberFormat="1" applyFont="1" applyBorder="1" applyAlignment="1" applyProtection="1">
      <alignment horizontal="center"/>
    </xf>
    <xf numFmtId="3" fontId="0" fillId="0" borderId="1" xfId="0" applyNumberFormat="1" applyFont="1" applyBorder="1" applyAlignment="1" applyProtection="1">
      <alignment horizontal="center"/>
    </xf>
    <xf numFmtId="3" fontId="0" fillId="0" borderId="44" xfId="0" applyNumberFormat="1" applyFont="1" applyBorder="1" applyAlignment="1" applyProtection="1">
      <alignment horizontal="center"/>
    </xf>
    <xf numFmtId="3" fontId="0" fillId="0" borderId="20" xfId="0" applyNumberFormat="1" applyFont="1" applyBorder="1" applyAlignment="1" applyProtection="1">
      <alignment horizontal="center"/>
    </xf>
    <xf numFmtId="3" fontId="0" fillId="0" borderId="23" xfId="0" applyNumberFormat="1" applyFont="1" applyBorder="1" applyAlignment="1" applyProtection="1">
      <alignment horizontal="center"/>
    </xf>
    <xf numFmtId="3" fontId="0" fillId="0" borderId="9" xfId="0" applyNumberFormat="1" applyFont="1" applyBorder="1" applyAlignment="1" applyProtection="1">
      <alignment horizontal="center"/>
    </xf>
    <xf numFmtId="3" fontId="0" fillId="0" borderId="45" xfId="0" applyNumberFormat="1" applyFont="1" applyBorder="1" applyAlignment="1" applyProtection="1">
      <alignment horizontal="center"/>
    </xf>
    <xf numFmtId="3" fontId="0" fillId="0" borderId="27" xfId="0" applyNumberFormat="1" applyFont="1" applyBorder="1" applyAlignment="1" applyProtection="1">
      <alignment horizontal="center"/>
    </xf>
    <xf numFmtId="3" fontId="0" fillId="0" borderId="48" xfId="0" applyNumberFormat="1" applyFont="1" applyBorder="1" applyAlignment="1" applyProtection="1">
      <alignment horizontal="center"/>
    </xf>
    <xf numFmtId="3" fontId="0" fillId="0" borderId="8" xfId="0" applyNumberFormat="1" applyFont="1" applyBorder="1" applyAlignment="1" applyProtection="1">
      <alignment horizontal="center"/>
    </xf>
    <xf numFmtId="3" fontId="0" fillId="0" borderId="49" xfId="0" applyNumberFormat="1" applyFont="1" applyBorder="1" applyAlignment="1" applyProtection="1">
      <alignment horizontal="center"/>
    </xf>
    <xf numFmtId="3" fontId="0" fillId="0" borderId="21" xfId="0" applyNumberFormat="1" applyFont="1" applyBorder="1" applyAlignment="1" applyProtection="1">
      <alignment horizontal="center"/>
    </xf>
    <xf numFmtId="3" fontId="0" fillId="0" borderId="42" xfId="0" applyNumberFormat="1" applyFont="1" applyBorder="1" applyAlignment="1" applyProtection="1">
      <alignment horizontal="center"/>
    </xf>
    <xf numFmtId="3" fontId="0" fillId="0" borderId="22" xfId="0" applyNumberFormat="1" applyFont="1" applyBorder="1" applyAlignment="1" applyProtection="1">
      <alignment horizontal="center"/>
    </xf>
    <xf numFmtId="3" fontId="0" fillId="0" borderId="46" xfId="0" applyNumberFormat="1" applyFont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1" fillId="5" borderId="2" xfId="0" applyFont="1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0" fillId="5" borderId="3" xfId="0" applyFill="1" applyBorder="1" applyAlignment="1" applyProtection="1">
      <alignment horizontal="center"/>
      <protection locked="0"/>
    </xf>
    <xf numFmtId="0" fontId="0" fillId="5" borderId="4" xfId="0" applyFill="1" applyBorder="1" applyAlignment="1" applyProtection="1">
      <alignment horizontal="center"/>
      <protection locked="0"/>
    </xf>
    <xf numFmtId="0" fontId="2" fillId="5" borderId="25" xfId="0" applyFont="1" applyFill="1" applyBorder="1" applyAlignment="1" applyProtection="1">
      <alignment horizontal="center"/>
      <protection locked="0"/>
    </xf>
    <xf numFmtId="0" fontId="0" fillId="5" borderId="0" xfId="0" applyFill="1" applyProtection="1">
      <protection locked="0"/>
    </xf>
    <xf numFmtId="0" fontId="0" fillId="5" borderId="29" xfId="0" applyFill="1" applyBorder="1" applyAlignment="1" applyProtection="1">
      <alignment horizontal="center"/>
    </xf>
    <xf numFmtId="10" fontId="3" fillId="5" borderId="19" xfId="0" applyNumberFormat="1" applyFont="1" applyFill="1" applyBorder="1" applyAlignment="1" applyProtection="1">
      <alignment horizontal="center"/>
    </xf>
    <xf numFmtId="0" fontId="0" fillId="5" borderId="30" xfId="0" applyFill="1" applyBorder="1" applyAlignment="1" applyProtection="1">
      <alignment horizontal="center"/>
    </xf>
    <xf numFmtId="164" fontId="0" fillId="5" borderId="15" xfId="0" applyNumberFormat="1" applyFill="1" applyBorder="1" applyAlignment="1" applyProtection="1">
      <alignment horizontal="center"/>
    </xf>
    <xf numFmtId="0" fontId="0" fillId="5" borderId="12" xfId="0" applyFill="1" applyBorder="1" applyAlignment="1" applyProtection="1">
      <alignment horizontal="center"/>
    </xf>
    <xf numFmtId="164" fontId="2" fillId="5" borderId="13" xfId="0" applyNumberFormat="1" applyFont="1" applyFill="1" applyBorder="1" applyAlignment="1" applyProtection="1">
      <alignment horizontal="center"/>
    </xf>
    <xf numFmtId="0" fontId="0" fillId="5" borderId="0" xfId="0" applyFill="1" applyProtection="1"/>
    <xf numFmtId="164" fontId="0" fillId="5" borderId="39" xfId="0" applyNumberFormat="1" applyFill="1" applyBorder="1" applyAlignment="1" applyProtection="1">
      <alignment horizontal="center"/>
    </xf>
    <xf numFmtId="164" fontId="0" fillId="5" borderId="9" xfId="0" applyNumberFormat="1" applyFill="1" applyBorder="1" applyAlignment="1" applyProtection="1">
      <alignment horizontal="center"/>
    </xf>
    <xf numFmtId="164" fontId="0" fillId="5" borderId="40" xfId="0" applyNumberFormat="1" applyFill="1" applyBorder="1" applyAlignment="1" applyProtection="1">
      <alignment horizontal="center"/>
    </xf>
    <xf numFmtId="164" fontId="0" fillId="5" borderId="22" xfId="0" applyNumberFormat="1" applyFill="1" applyBorder="1" applyAlignment="1" applyProtection="1">
      <alignment horizontal="center"/>
    </xf>
    <xf numFmtId="164" fontId="0" fillId="5" borderId="34" xfId="0" applyNumberFormat="1" applyFill="1" applyBorder="1" applyAlignment="1" applyProtection="1">
      <alignment horizontal="center"/>
    </xf>
    <xf numFmtId="164" fontId="0" fillId="5" borderId="35" xfId="0" applyNumberFormat="1" applyFill="1" applyBorder="1" applyAlignment="1" applyProtection="1">
      <alignment horizontal="center"/>
    </xf>
    <xf numFmtId="0" fontId="0" fillId="5" borderId="21" xfId="0" applyFill="1" applyBorder="1" applyAlignment="1" applyProtection="1">
      <alignment horizontal="center"/>
    </xf>
    <xf numFmtId="164" fontId="0" fillId="5" borderId="45" xfId="0" applyNumberFormat="1" applyFill="1" applyBorder="1" applyAlignment="1" applyProtection="1">
      <alignment horizontal="center"/>
    </xf>
    <xf numFmtId="164" fontId="0" fillId="5" borderId="36" xfId="0" applyNumberFormat="1" applyFill="1" applyBorder="1" applyAlignment="1" applyProtection="1">
      <alignment horizontal="center"/>
    </xf>
    <xf numFmtId="0" fontId="0" fillId="5" borderId="0" xfId="0" applyFill="1" applyBorder="1" applyProtection="1">
      <protection locked="0"/>
    </xf>
    <xf numFmtId="164" fontId="0" fillId="5" borderId="12" xfId="0" applyNumberFormat="1" applyFill="1" applyBorder="1" applyAlignment="1" applyProtection="1">
      <alignment horizontal="center"/>
    </xf>
    <xf numFmtId="164" fontId="0" fillId="5" borderId="23" xfId="0" applyNumberFormat="1" applyFont="1" applyFill="1" applyBorder="1" applyAlignment="1" applyProtection="1">
      <alignment horizontal="center"/>
    </xf>
    <xf numFmtId="164" fontId="0" fillId="5" borderId="9" xfId="0" applyNumberFormat="1" applyFont="1" applyFill="1" applyBorder="1" applyAlignment="1" applyProtection="1">
      <alignment horizontal="center"/>
    </xf>
    <xf numFmtId="164" fontId="0" fillId="5" borderId="45" xfId="0" applyNumberFormat="1" applyFont="1" applyFill="1" applyBorder="1" applyAlignment="1" applyProtection="1">
      <alignment horizontal="center"/>
    </xf>
    <xf numFmtId="164" fontId="0" fillId="5" borderId="27" xfId="0" applyNumberFormat="1" applyFont="1" applyFill="1" applyBorder="1" applyAlignment="1" applyProtection="1">
      <alignment horizontal="center"/>
    </xf>
    <xf numFmtId="164" fontId="0" fillId="5" borderId="37" xfId="0" applyNumberFormat="1" applyFill="1" applyBorder="1" applyAlignment="1" applyProtection="1">
      <alignment horizontal="center"/>
    </xf>
    <xf numFmtId="0" fontId="0" fillId="5" borderId="14" xfId="0" applyFill="1" applyBorder="1" applyAlignment="1" applyProtection="1">
      <alignment horizontal="center"/>
    </xf>
    <xf numFmtId="0" fontId="2" fillId="5" borderId="18" xfId="0" applyFont="1" applyFill="1" applyBorder="1" applyAlignment="1" applyProtection="1">
      <alignment horizontal="center"/>
    </xf>
    <xf numFmtId="0" fontId="0" fillId="9" borderId="0" xfId="0" applyFill="1" applyProtection="1">
      <protection locked="0"/>
    </xf>
    <xf numFmtId="0" fontId="1" fillId="9" borderId="2" xfId="0" applyFont="1" applyFill="1" applyBorder="1" applyAlignment="1" applyProtection="1">
      <alignment horizontal="center"/>
      <protection locked="0"/>
    </xf>
    <xf numFmtId="0" fontId="0" fillId="9" borderId="2" xfId="0" applyFill="1" applyBorder="1" applyAlignment="1" applyProtection="1">
      <alignment horizontal="center"/>
      <protection locked="0"/>
    </xf>
    <xf numFmtId="0" fontId="0" fillId="9" borderId="3" xfId="0" applyFill="1" applyBorder="1" applyAlignment="1" applyProtection="1">
      <alignment horizontal="center"/>
      <protection locked="0"/>
    </xf>
    <xf numFmtId="0" fontId="0" fillId="9" borderId="4" xfId="0" applyFill="1" applyBorder="1" applyAlignment="1" applyProtection="1">
      <alignment horizontal="center"/>
      <protection locked="0"/>
    </xf>
    <xf numFmtId="0" fontId="0" fillId="9" borderId="4" xfId="0" applyFill="1" applyBorder="1" applyAlignment="1" applyProtection="1">
      <alignment horizontal="center"/>
    </xf>
    <xf numFmtId="0" fontId="2" fillId="9" borderId="25" xfId="0" applyFont="1" applyFill="1" applyBorder="1" applyAlignment="1" applyProtection="1">
      <alignment horizontal="center"/>
    </xf>
    <xf numFmtId="0" fontId="2" fillId="9" borderId="25" xfId="0" applyFont="1" applyFill="1" applyBorder="1" applyAlignment="1" applyProtection="1">
      <alignment horizontal="center"/>
      <protection locked="0"/>
    </xf>
    <xf numFmtId="164" fontId="0" fillId="9" borderId="39" xfId="0" applyNumberFormat="1" applyFill="1" applyBorder="1" applyAlignment="1" applyProtection="1">
      <alignment horizontal="center"/>
    </xf>
    <xf numFmtId="164" fontId="0" fillId="9" borderId="9" xfId="0" applyNumberFormat="1" applyFill="1" applyBorder="1" applyAlignment="1" applyProtection="1">
      <alignment horizontal="center"/>
    </xf>
    <xf numFmtId="164" fontId="0" fillId="9" borderId="40" xfId="0" applyNumberFormat="1" applyFill="1" applyBorder="1" applyAlignment="1" applyProtection="1">
      <alignment horizontal="center"/>
    </xf>
    <xf numFmtId="164" fontId="0" fillId="9" borderId="15" xfId="0" applyNumberFormat="1" applyFill="1" applyBorder="1" applyAlignment="1" applyProtection="1">
      <alignment horizontal="center"/>
    </xf>
    <xf numFmtId="164" fontId="0" fillId="9" borderId="22" xfId="0" applyNumberFormat="1" applyFill="1" applyBorder="1" applyAlignment="1" applyProtection="1">
      <alignment horizontal="center"/>
    </xf>
    <xf numFmtId="164" fontId="0" fillId="9" borderId="34" xfId="0" applyNumberFormat="1" applyFill="1" applyBorder="1" applyAlignment="1" applyProtection="1">
      <alignment horizontal="center"/>
    </xf>
    <xf numFmtId="0" fontId="0" fillId="9" borderId="33" xfId="0" applyFill="1" applyBorder="1" applyAlignment="1" applyProtection="1">
      <alignment horizontal="center"/>
    </xf>
    <xf numFmtId="0" fontId="0" fillId="9" borderId="21" xfId="0" applyFill="1" applyBorder="1" applyAlignment="1" applyProtection="1">
      <alignment horizontal="center"/>
    </xf>
    <xf numFmtId="164" fontId="0" fillId="9" borderId="35" xfId="0" applyNumberFormat="1" applyFill="1" applyBorder="1" applyAlignment="1" applyProtection="1">
      <alignment horizontal="center"/>
    </xf>
    <xf numFmtId="164" fontId="0" fillId="9" borderId="45" xfId="0" applyNumberFormat="1" applyFill="1" applyBorder="1" applyAlignment="1" applyProtection="1">
      <alignment horizontal="center"/>
    </xf>
    <xf numFmtId="0" fontId="0" fillId="9" borderId="0" xfId="0" applyFill="1" applyBorder="1" applyProtection="1">
      <protection locked="0"/>
    </xf>
    <xf numFmtId="0" fontId="0" fillId="9" borderId="17" xfId="0" applyFill="1" applyBorder="1" applyAlignment="1" applyProtection="1">
      <alignment horizontal="center"/>
    </xf>
    <xf numFmtId="164" fontId="0" fillId="9" borderId="12" xfId="0" applyNumberFormat="1" applyFill="1" applyBorder="1" applyAlignment="1" applyProtection="1">
      <alignment horizontal="center"/>
    </xf>
    <xf numFmtId="164" fontId="0" fillId="9" borderId="23" xfId="0" applyNumberFormat="1" applyFont="1" applyFill="1" applyBorder="1" applyAlignment="1" applyProtection="1">
      <alignment horizontal="center"/>
    </xf>
    <xf numFmtId="164" fontId="0" fillId="9" borderId="9" xfId="0" applyNumberFormat="1" applyFont="1" applyFill="1" applyBorder="1" applyAlignment="1" applyProtection="1">
      <alignment horizontal="center"/>
    </xf>
    <xf numFmtId="164" fontId="0" fillId="9" borderId="45" xfId="0" applyNumberFormat="1" applyFont="1" applyFill="1" applyBorder="1" applyAlignment="1" applyProtection="1">
      <alignment horizontal="center"/>
    </xf>
    <xf numFmtId="164" fontId="0" fillId="9" borderId="37" xfId="0" applyNumberFormat="1" applyFill="1" applyBorder="1" applyAlignment="1" applyProtection="1">
      <alignment horizontal="center"/>
    </xf>
    <xf numFmtId="0" fontId="0" fillId="9" borderId="29" xfId="0" applyFill="1" applyBorder="1" applyAlignment="1" applyProtection="1">
      <alignment horizontal="center"/>
    </xf>
    <xf numFmtId="10" fontId="3" fillId="9" borderId="19" xfId="0" applyNumberFormat="1" applyFont="1" applyFill="1" applyBorder="1" applyAlignment="1" applyProtection="1">
      <alignment horizontal="center"/>
    </xf>
    <xf numFmtId="0" fontId="0" fillId="9" borderId="30" xfId="0" applyFill="1" applyBorder="1" applyAlignment="1" applyProtection="1">
      <alignment horizontal="center"/>
    </xf>
    <xf numFmtId="0" fontId="0" fillId="9" borderId="12" xfId="0" applyFill="1" applyBorder="1" applyAlignment="1" applyProtection="1">
      <alignment horizontal="center"/>
    </xf>
    <xf numFmtId="164" fontId="2" fillId="9" borderId="13" xfId="0" applyNumberFormat="1" applyFont="1" applyFill="1" applyBorder="1" applyAlignment="1" applyProtection="1">
      <alignment horizontal="center"/>
    </xf>
    <xf numFmtId="0" fontId="0" fillId="9" borderId="0" xfId="0" applyFill="1" applyProtection="1"/>
    <xf numFmtId="0" fontId="1" fillId="9" borderId="17" xfId="0" applyFont="1" applyFill="1" applyBorder="1" applyAlignment="1" applyProtection="1">
      <alignment horizontal="center"/>
    </xf>
    <xf numFmtId="0" fontId="0" fillId="9" borderId="32" xfId="0" applyFill="1" applyBorder="1" applyAlignment="1" applyProtection="1">
      <alignment horizontal="center"/>
    </xf>
    <xf numFmtId="0" fontId="0" fillId="9" borderId="31" xfId="0" applyFill="1" applyBorder="1" applyAlignment="1" applyProtection="1">
      <alignment horizontal="center"/>
    </xf>
    <xf numFmtId="0" fontId="2" fillId="9" borderId="16" xfId="0" applyFont="1" applyFill="1" applyBorder="1" applyAlignment="1" applyProtection="1">
      <alignment horizontal="center"/>
    </xf>
    <xf numFmtId="0" fontId="0" fillId="9" borderId="2" xfId="0" applyFill="1" applyBorder="1" applyAlignment="1" applyProtection="1">
      <alignment horizontal="center"/>
    </xf>
    <xf numFmtId="0" fontId="0" fillId="9" borderId="20" xfId="0" applyFill="1" applyBorder="1" applyAlignment="1" applyProtection="1">
      <alignment horizontal="center"/>
    </xf>
    <xf numFmtId="0" fontId="0" fillId="9" borderId="14" xfId="0" applyFill="1" applyBorder="1" applyAlignment="1" applyProtection="1">
      <alignment horizontal="center"/>
    </xf>
    <xf numFmtId="0" fontId="2" fillId="9" borderId="18" xfId="0" applyFont="1" applyFill="1" applyBorder="1" applyAlignment="1" applyProtection="1">
      <alignment horizontal="center"/>
    </xf>
    <xf numFmtId="164" fontId="2" fillId="8" borderId="41" xfId="0" applyNumberFormat="1" applyFont="1" applyFill="1" applyBorder="1" applyAlignment="1" applyProtection="1">
      <alignment horizontal="center"/>
      <protection locked="0"/>
    </xf>
    <xf numFmtId="0" fontId="1" fillId="7" borderId="22" xfId="0" applyFont="1" applyFill="1" applyBorder="1" applyAlignment="1" applyProtection="1">
      <alignment horizontal="center"/>
    </xf>
    <xf numFmtId="0" fontId="1" fillId="7" borderId="11" xfId="0" applyFont="1" applyFill="1" applyBorder="1" applyAlignment="1" applyProtection="1">
      <alignment horizontal="center"/>
    </xf>
    <xf numFmtId="0" fontId="0" fillId="7" borderId="26" xfId="0" applyFill="1" applyBorder="1" applyAlignment="1" applyProtection="1">
      <alignment horizontal="center"/>
    </xf>
    <xf numFmtId="164" fontId="0" fillId="7" borderId="36" xfId="0" applyNumberFormat="1" applyFill="1" applyBorder="1" applyAlignment="1" applyProtection="1">
      <alignment horizontal="center"/>
    </xf>
    <xf numFmtId="0" fontId="0" fillId="7" borderId="14" xfId="0" applyFill="1" applyBorder="1" applyAlignment="1" applyProtection="1">
      <alignment horizontal="center"/>
    </xf>
    <xf numFmtId="164" fontId="2" fillId="7" borderId="27" xfId="0" applyNumberFormat="1" applyFont="1" applyFill="1" applyBorder="1" applyAlignment="1" applyProtection="1">
      <alignment horizontal="center"/>
    </xf>
    <xf numFmtId="3" fontId="0" fillId="7" borderId="20" xfId="0" applyNumberFormat="1" applyFont="1" applyFill="1" applyBorder="1" applyAlignment="1" applyProtection="1">
      <alignment horizontal="center"/>
    </xf>
    <xf numFmtId="164" fontId="0" fillId="7" borderId="27" xfId="0" applyNumberFormat="1" applyFont="1" applyFill="1" applyBorder="1" applyAlignment="1" applyProtection="1">
      <alignment horizontal="center"/>
    </xf>
    <xf numFmtId="3" fontId="0" fillId="7" borderId="27" xfId="0" applyNumberFormat="1" applyFont="1" applyFill="1" applyBorder="1" applyAlignment="1" applyProtection="1">
      <alignment horizontal="center"/>
    </xf>
    <xf numFmtId="164" fontId="2" fillId="7" borderId="28" xfId="0" applyNumberFormat="1" applyFont="1" applyFill="1" applyBorder="1" applyAlignment="1" applyProtection="1">
      <alignment horizontal="center"/>
    </xf>
    <xf numFmtId="3" fontId="0" fillId="7" borderId="21" xfId="0" applyNumberFormat="1" applyFont="1" applyFill="1" applyBorder="1" applyAlignment="1" applyProtection="1">
      <alignment horizontal="center"/>
    </xf>
    <xf numFmtId="0" fontId="0" fillId="7" borderId="0" xfId="0" applyFill="1" applyProtection="1"/>
    <xf numFmtId="164" fontId="6" fillId="5" borderId="13" xfId="0" applyNumberFormat="1" applyFont="1" applyFill="1" applyBorder="1" applyAlignment="1" applyProtection="1">
      <alignment horizontal="center"/>
    </xf>
    <xf numFmtId="164" fontId="6" fillId="0" borderId="28" xfId="0" applyNumberFormat="1" applyFont="1" applyBorder="1" applyAlignment="1" applyProtection="1">
      <alignment horizontal="center"/>
    </xf>
    <xf numFmtId="14" fontId="0" fillId="0" borderId="20" xfId="0" applyNumberFormat="1" applyFill="1" applyBorder="1" applyAlignment="1" applyProtection="1">
      <alignment horizontal="center"/>
      <protection locked="0"/>
    </xf>
    <xf numFmtId="14" fontId="0" fillId="0" borderId="21" xfId="0" applyNumberFormat="1" applyFill="1" applyBorder="1" applyAlignment="1" applyProtection="1">
      <alignment horizontal="center"/>
      <protection locked="0"/>
    </xf>
    <xf numFmtId="14" fontId="0" fillId="0" borderId="18" xfId="0" applyNumberFormat="1" applyFill="1" applyBorder="1" applyAlignment="1" applyProtection="1">
      <alignment horizontal="center"/>
      <protection locked="0"/>
    </xf>
    <xf numFmtId="14" fontId="0" fillId="0" borderId="20" xfId="0" applyNumberFormat="1" applyFill="1" applyBorder="1" applyAlignment="1" applyProtection="1">
      <alignment horizontal="center"/>
    </xf>
    <xf numFmtId="14" fontId="0" fillId="0" borderId="21" xfId="0" applyNumberFormat="1" applyFill="1" applyBorder="1" applyAlignment="1" applyProtection="1">
      <alignment horizontal="center"/>
    </xf>
    <xf numFmtId="14" fontId="0" fillId="0" borderId="18" xfId="0" applyNumberFormat="1" applyFill="1" applyBorder="1" applyAlignment="1" applyProtection="1">
      <alignment horizontal="center"/>
    </xf>
    <xf numFmtId="10" fontId="5" fillId="0" borderId="6" xfId="0" applyNumberFormat="1" applyFont="1" applyBorder="1" applyAlignment="1" applyProtection="1">
      <alignment horizontal="center"/>
    </xf>
    <xf numFmtId="10" fontId="5" fillId="0" borderId="0" xfId="0" applyNumberFormat="1" applyFont="1" applyBorder="1" applyAlignment="1" applyProtection="1">
      <alignment horizontal="center"/>
    </xf>
    <xf numFmtId="10" fontId="5" fillId="0" borderId="10" xfId="0" applyNumberFormat="1" applyFont="1" applyBorder="1" applyAlignment="1" applyProtection="1">
      <alignment horizontal="center"/>
    </xf>
    <xf numFmtId="10" fontId="5" fillId="0" borderId="3" xfId="0" applyNumberFormat="1" applyFont="1" applyBorder="1" applyAlignment="1" applyProtection="1">
      <alignment horizontal="center"/>
    </xf>
    <xf numFmtId="10" fontId="5" fillId="0" borderId="4" xfId="0" applyNumberFormat="1" applyFont="1" applyBorder="1" applyAlignment="1" applyProtection="1">
      <alignment horizontal="center"/>
    </xf>
    <xf numFmtId="10" fontId="5" fillId="0" borderId="25" xfId="0" applyNumberFormat="1" applyFont="1" applyBorder="1" applyAlignment="1" applyProtection="1">
      <alignment horizontal="center"/>
    </xf>
    <xf numFmtId="0" fontId="4" fillId="2" borderId="0" xfId="0" applyFont="1" applyFill="1" applyAlignment="1" applyProtection="1">
      <alignment horizontal="center"/>
    </xf>
    <xf numFmtId="0" fontId="0" fillId="0" borderId="21" xfId="0" applyFill="1" applyBorder="1" applyAlignment="1" applyProtection="1">
      <alignment horizontal="center"/>
      <protection locked="0"/>
    </xf>
    <xf numFmtId="0" fontId="0" fillId="0" borderId="18" xfId="0" applyFill="1" applyBorder="1" applyAlignment="1" applyProtection="1">
      <alignment horizontal="center"/>
      <protection locked="0"/>
    </xf>
    <xf numFmtId="0" fontId="0" fillId="0" borderId="21" xfId="0" applyFill="1" applyBorder="1" applyAlignment="1" applyProtection="1">
      <alignment horizontal="center"/>
    </xf>
    <xf numFmtId="0" fontId="0" fillId="0" borderId="18" xfId="0" applyFill="1" applyBorder="1" applyAlignment="1" applyProtection="1">
      <alignment horizontal="center"/>
    </xf>
    <xf numFmtId="10" fontId="5" fillId="5" borderId="6" xfId="0" applyNumberFormat="1" applyFont="1" applyFill="1" applyBorder="1" applyAlignment="1" applyProtection="1">
      <alignment horizontal="center"/>
    </xf>
    <xf numFmtId="10" fontId="5" fillId="5" borderId="0" xfId="0" applyNumberFormat="1" applyFont="1" applyFill="1" applyBorder="1" applyAlignment="1" applyProtection="1">
      <alignment horizontal="center"/>
    </xf>
    <xf numFmtId="10" fontId="5" fillId="5" borderId="10" xfId="0" applyNumberFormat="1" applyFont="1" applyFill="1" applyBorder="1" applyAlignment="1" applyProtection="1">
      <alignment horizontal="center"/>
    </xf>
    <xf numFmtId="10" fontId="5" fillId="5" borderId="3" xfId="0" applyNumberFormat="1" applyFont="1" applyFill="1" applyBorder="1" applyAlignment="1" applyProtection="1">
      <alignment horizontal="center"/>
    </xf>
    <xf numFmtId="10" fontId="5" fillId="5" borderId="4" xfId="0" applyNumberFormat="1" applyFont="1" applyFill="1" applyBorder="1" applyAlignment="1" applyProtection="1">
      <alignment horizontal="center"/>
    </xf>
    <xf numFmtId="10" fontId="5" fillId="5" borderId="25" xfId="0" applyNumberFormat="1" applyFont="1" applyFill="1" applyBorder="1" applyAlignment="1" applyProtection="1">
      <alignment horizontal="center"/>
    </xf>
    <xf numFmtId="0" fontId="4" fillId="5" borderId="0" xfId="0" applyFont="1" applyFill="1" applyAlignment="1" applyProtection="1">
      <alignment horizontal="center"/>
    </xf>
    <xf numFmtId="10" fontId="5" fillId="9" borderId="6" xfId="0" applyNumberFormat="1" applyFont="1" applyFill="1" applyBorder="1" applyAlignment="1" applyProtection="1">
      <alignment horizontal="center"/>
    </xf>
    <xf numFmtId="10" fontId="5" fillId="9" borderId="0" xfId="0" applyNumberFormat="1" applyFont="1" applyFill="1" applyBorder="1" applyAlignment="1" applyProtection="1">
      <alignment horizontal="center"/>
    </xf>
    <xf numFmtId="10" fontId="5" fillId="9" borderId="10" xfId="0" applyNumberFormat="1" applyFont="1" applyFill="1" applyBorder="1" applyAlignment="1" applyProtection="1">
      <alignment horizontal="center"/>
    </xf>
    <xf numFmtId="10" fontId="5" fillId="9" borderId="3" xfId="0" applyNumberFormat="1" applyFont="1" applyFill="1" applyBorder="1" applyAlignment="1" applyProtection="1">
      <alignment horizontal="center"/>
    </xf>
    <xf numFmtId="10" fontId="5" fillId="9" borderId="4" xfId="0" applyNumberFormat="1" applyFont="1" applyFill="1" applyBorder="1" applyAlignment="1" applyProtection="1">
      <alignment horizontal="center"/>
    </xf>
    <xf numFmtId="10" fontId="5" fillId="9" borderId="25" xfId="0" applyNumberFormat="1" applyFont="1" applyFill="1" applyBorder="1" applyAlignment="1" applyProtection="1">
      <alignment horizontal="center"/>
    </xf>
    <xf numFmtId="14" fontId="0" fillId="9" borderId="20" xfId="0" applyNumberFormat="1" applyFill="1" applyBorder="1" applyAlignment="1" applyProtection="1">
      <alignment horizontal="center"/>
      <protection locked="0"/>
    </xf>
    <xf numFmtId="14" fontId="0" fillId="9" borderId="21" xfId="0" applyNumberFormat="1" applyFill="1" applyBorder="1" applyAlignment="1" applyProtection="1">
      <alignment horizontal="center"/>
      <protection locked="0"/>
    </xf>
    <xf numFmtId="14" fontId="0" fillId="9" borderId="18" xfId="0" applyNumberFormat="1" applyFill="1" applyBorder="1" applyAlignment="1" applyProtection="1">
      <alignment horizontal="center"/>
      <protection locked="0"/>
    </xf>
    <xf numFmtId="0" fontId="0" fillId="9" borderId="21" xfId="0" applyFill="1" applyBorder="1" applyAlignment="1" applyProtection="1">
      <alignment horizontal="center"/>
      <protection locked="0"/>
    </xf>
    <xf numFmtId="0" fontId="0" fillId="9" borderId="18" xfId="0" applyFill="1" applyBorder="1" applyAlignment="1" applyProtection="1">
      <alignment horizontal="center"/>
      <protection locked="0"/>
    </xf>
    <xf numFmtId="0" fontId="4" fillId="9" borderId="0" xfId="0" applyFont="1" applyFill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N107"/>
  <sheetViews>
    <sheetView showGridLines="0" zoomScaleNormal="100" workbookViewId="0">
      <pane xSplit="1" topLeftCell="B1" activePane="topRight" state="frozen"/>
      <selection pane="topRight" activeCell="E9" sqref="E9"/>
    </sheetView>
  </sheetViews>
  <sheetFormatPr defaultRowHeight="15" x14ac:dyDescent="0.25"/>
  <cols>
    <col min="1" max="1" width="25.28515625" style="2" customWidth="1"/>
    <col min="2" max="2" width="0" style="2" hidden="1" customWidth="1"/>
    <col min="3" max="16384" width="9.140625" style="2"/>
  </cols>
  <sheetData>
    <row r="1" spans="1:92" ht="15.75" thickBot="1" x14ac:dyDescent="0.3">
      <c r="A1" s="200" t="s">
        <v>20</v>
      </c>
      <c r="B1" s="200"/>
      <c r="C1" s="188" t="s">
        <v>129</v>
      </c>
      <c r="D1" s="189"/>
      <c r="E1" s="201"/>
      <c r="F1" s="201"/>
      <c r="G1" s="202"/>
      <c r="H1" s="188" t="s">
        <v>132</v>
      </c>
      <c r="I1" s="189"/>
      <c r="J1" s="201"/>
      <c r="K1" s="201"/>
      <c r="L1" s="202"/>
      <c r="M1" s="188" t="s">
        <v>135</v>
      </c>
      <c r="N1" s="189"/>
      <c r="O1" s="189"/>
      <c r="P1" s="189"/>
      <c r="Q1" s="190"/>
      <c r="R1" s="188" t="s">
        <v>138</v>
      </c>
      <c r="S1" s="189"/>
      <c r="T1" s="201"/>
      <c r="U1" s="201"/>
      <c r="V1" s="202"/>
      <c r="W1" s="188" t="s">
        <v>142</v>
      </c>
      <c r="X1" s="189"/>
      <c r="Y1" s="201"/>
      <c r="Z1" s="201"/>
      <c r="AA1" s="202"/>
      <c r="AB1" s="188" t="s">
        <v>144</v>
      </c>
      <c r="AC1" s="189"/>
      <c r="AD1" s="201"/>
      <c r="AE1" s="201"/>
      <c r="AF1" s="202"/>
      <c r="AG1" s="188" t="s">
        <v>147</v>
      </c>
      <c r="AH1" s="189"/>
      <c r="AI1" s="201"/>
      <c r="AJ1" s="201"/>
      <c r="AK1" s="202"/>
      <c r="AL1" s="188" t="s">
        <v>150</v>
      </c>
      <c r="AM1" s="189"/>
      <c r="AN1" s="189"/>
      <c r="AO1" s="189"/>
      <c r="AP1" s="190"/>
      <c r="AQ1" s="188" t="s">
        <v>151</v>
      </c>
      <c r="AR1" s="189"/>
      <c r="AS1" s="189"/>
      <c r="AT1" s="189"/>
      <c r="AU1" s="190"/>
      <c r="AV1" s="188" t="s">
        <v>154</v>
      </c>
      <c r="AW1" s="189"/>
      <c r="AX1" s="189"/>
      <c r="AY1" s="189"/>
      <c r="AZ1" s="190"/>
      <c r="BA1" s="188" t="s">
        <v>175</v>
      </c>
      <c r="BB1" s="189"/>
      <c r="BC1" s="189"/>
      <c r="BD1" s="189"/>
      <c r="BE1" s="190"/>
      <c r="BF1" s="188" t="s">
        <v>176</v>
      </c>
      <c r="BG1" s="189"/>
      <c r="BH1" s="189"/>
      <c r="BI1" s="189"/>
      <c r="BJ1" s="190"/>
      <c r="BK1" s="188" t="s">
        <v>177</v>
      </c>
      <c r="BL1" s="189"/>
      <c r="BM1" s="189"/>
      <c r="BN1" s="189"/>
      <c r="BO1" s="190"/>
      <c r="BP1" s="188" t="s">
        <v>180</v>
      </c>
      <c r="BQ1" s="189"/>
      <c r="BR1" s="189"/>
      <c r="BS1" s="189"/>
      <c r="BT1" s="190"/>
      <c r="BU1" s="188" t="s">
        <v>181</v>
      </c>
      <c r="BV1" s="189"/>
      <c r="BW1" s="189"/>
      <c r="BX1" s="189"/>
      <c r="BY1" s="190"/>
      <c r="BZ1" s="188" t="s">
        <v>185</v>
      </c>
      <c r="CA1" s="189"/>
      <c r="CB1" s="189"/>
      <c r="CC1" s="189"/>
      <c r="CD1" s="190"/>
      <c r="CE1" s="188" t="s">
        <v>188</v>
      </c>
      <c r="CF1" s="189"/>
      <c r="CG1" s="189"/>
      <c r="CH1" s="189"/>
      <c r="CI1" s="190"/>
      <c r="CJ1" s="188" t="s">
        <v>189</v>
      </c>
      <c r="CK1" s="189"/>
      <c r="CL1" s="189"/>
      <c r="CM1" s="189"/>
      <c r="CN1" s="190"/>
    </row>
    <row r="2" spans="1:92" ht="15.75" thickBot="1" x14ac:dyDescent="0.3">
      <c r="A2" s="3" t="s">
        <v>11</v>
      </c>
      <c r="B2" s="4" t="s">
        <v>7</v>
      </c>
      <c r="C2" s="5" t="s">
        <v>8</v>
      </c>
      <c r="D2" s="6" t="s">
        <v>7</v>
      </c>
      <c r="E2" s="6" t="s">
        <v>9</v>
      </c>
      <c r="F2" s="14" t="s">
        <v>10</v>
      </c>
      <c r="G2" s="53" t="s">
        <v>7</v>
      </c>
      <c r="H2" s="5" t="s">
        <v>8</v>
      </c>
      <c r="I2" s="6" t="s">
        <v>7</v>
      </c>
      <c r="J2" s="6" t="s">
        <v>9</v>
      </c>
      <c r="K2" s="14" t="s">
        <v>10</v>
      </c>
      <c r="L2" s="53" t="s">
        <v>7</v>
      </c>
      <c r="M2" s="5" t="s">
        <v>8</v>
      </c>
      <c r="N2" s="6" t="s">
        <v>7</v>
      </c>
      <c r="O2" s="6" t="s">
        <v>9</v>
      </c>
      <c r="P2" s="6" t="s">
        <v>10</v>
      </c>
      <c r="Q2" s="58" t="s">
        <v>7</v>
      </c>
      <c r="R2" s="5" t="s">
        <v>8</v>
      </c>
      <c r="S2" s="6" t="s">
        <v>7</v>
      </c>
      <c r="T2" s="6" t="s">
        <v>9</v>
      </c>
      <c r="U2" s="14" t="s">
        <v>10</v>
      </c>
      <c r="V2" s="53" t="s">
        <v>7</v>
      </c>
      <c r="W2" s="5" t="s">
        <v>8</v>
      </c>
      <c r="X2" s="6" t="s">
        <v>7</v>
      </c>
      <c r="Y2" s="6"/>
      <c r="Z2" s="14" t="s">
        <v>10</v>
      </c>
      <c r="AA2" s="53" t="s">
        <v>7</v>
      </c>
      <c r="AB2" s="5" t="s">
        <v>8</v>
      </c>
      <c r="AC2" s="6" t="s">
        <v>7</v>
      </c>
      <c r="AD2" s="6" t="s">
        <v>9</v>
      </c>
      <c r="AE2" s="14" t="s">
        <v>10</v>
      </c>
      <c r="AF2" s="53" t="s">
        <v>7</v>
      </c>
      <c r="AG2" s="5" t="s">
        <v>8</v>
      </c>
      <c r="AH2" s="6" t="s">
        <v>7</v>
      </c>
      <c r="AI2" s="6" t="s">
        <v>9</v>
      </c>
      <c r="AJ2" s="14" t="s">
        <v>10</v>
      </c>
      <c r="AK2" s="53" t="s">
        <v>7</v>
      </c>
      <c r="AL2" s="5" t="s">
        <v>8</v>
      </c>
      <c r="AM2" s="6" t="s">
        <v>7</v>
      </c>
      <c r="AN2" s="6" t="s">
        <v>9</v>
      </c>
      <c r="AO2" s="14" t="s">
        <v>10</v>
      </c>
      <c r="AP2" s="53" t="s">
        <v>7</v>
      </c>
      <c r="AQ2" s="5" t="s">
        <v>8</v>
      </c>
      <c r="AR2" s="6" t="s">
        <v>7</v>
      </c>
      <c r="AS2" s="6" t="s">
        <v>9</v>
      </c>
      <c r="AT2" s="14" t="s">
        <v>10</v>
      </c>
      <c r="AU2" s="53" t="s">
        <v>7</v>
      </c>
      <c r="AV2" s="5"/>
      <c r="AW2" s="6" t="s">
        <v>7</v>
      </c>
      <c r="AX2" s="6" t="s">
        <v>9</v>
      </c>
      <c r="AY2" s="14" t="s">
        <v>10</v>
      </c>
      <c r="AZ2" s="53" t="s">
        <v>7</v>
      </c>
      <c r="BA2" s="5">
        <v>36</v>
      </c>
      <c r="BB2" s="6" t="s">
        <v>7</v>
      </c>
      <c r="BC2" s="6"/>
      <c r="BD2" s="14" t="s">
        <v>10</v>
      </c>
      <c r="BE2" s="53" t="s">
        <v>7</v>
      </c>
      <c r="BF2" s="5" t="s">
        <v>8</v>
      </c>
      <c r="BG2" s="6" t="s">
        <v>7</v>
      </c>
      <c r="BH2" s="6" t="s">
        <v>9</v>
      </c>
      <c r="BI2" s="14" t="s">
        <v>10</v>
      </c>
      <c r="BJ2" s="53" t="s">
        <v>7</v>
      </c>
      <c r="BK2" s="5" t="s">
        <v>8</v>
      </c>
      <c r="BL2" s="6" t="s">
        <v>7</v>
      </c>
      <c r="BM2" s="6" t="s">
        <v>9</v>
      </c>
      <c r="BN2" s="14" t="s">
        <v>10</v>
      </c>
      <c r="BO2" s="53" t="s">
        <v>7</v>
      </c>
      <c r="BP2" s="5">
        <v>22</v>
      </c>
      <c r="BQ2" s="6" t="s">
        <v>7</v>
      </c>
      <c r="BR2" s="6" t="s">
        <v>9</v>
      </c>
      <c r="BS2" s="14" t="s">
        <v>10</v>
      </c>
      <c r="BT2" s="53" t="s">
        <v>7</v>
      </c>
      <c r="BU2" s="5" t="s">
        <v>8</v>
      </c>
      <c r="BV2" s="6" t="s">
        <v>7</v>
      </c>
      <c r="BW2" s="6" t="s">
        <v>9</v>
      </c>
      <c r="BX2" s="14" t="s">
        <v>10</v>
      </c>
      <c r="BY2" s="53" t="s">
        <v>7</v>
      </c>
      <c r="BZ2" s="5" t="s">
        <v>8</v>
      </c>
      <c r="CA2" s="6" t="s">
        <v>7</v>
      </c>
      <c r="CB2" s="6" t="s">
        <v>9</v>
      </c>
      <c r="CC2" s="14" t="s">
        <v>10</v>
      </c>
      <c r="CD2" s="53" t="s">
        <v>7</v>
      </c>
      <c r="CE2" s="5" t="s">
        <v>8</v>
      </c>
      <c r="CF2" s="6" t="s">
        <v>7</v>
      </c>
      <c r="CG2" s="6" t="s">
        <v>9</v>
      </c>
      <c r="CH2" s="14" t="s">
        <v>10</v>
      </c>
      <c r="CI2" s="53" t="s">
        <v>7</v>
      </c>
      <c r="CJ2" s="5" t="s">
        <v>8</v>
      </c>
      <c r="CK2" s="6" t="s">
        <v>7</v>
      </c>
      <c r="CL2" s="6" t="s">
        <v>9</v>
      </c>
      <c r="CM2" s="14" t="s">
        <v>10</v>
      </c>
      <c r="CN2" s="53" t="s">
        <v>7</v>
      </c>
    </row>
    <row r="3" spans="1:92" ht="15.75" thickBot="1" x14ac:dyDescent="0.3">
      <c r="A3" s="7" t="s">
        <v>82</v>
      </c>
      <c r="B3" s="68">
        <v>0.65</v>
      </c>
      <c r="C3" s="9">
        <v>20</v>
      </c>
      <c r="D3" s="62">
        <f>B3*C3</f>
        <v>13</v>
      </c>
      <c r="E3" s="10">
        <v>13</v>
      </c>
      <c r="F3" s="15">
        <f>C3-E3</f>
        <v>7</v>
      </c>
      <c r="G3" s="49">
        <f>F3*B3</f>
        <v>4.55</v>
      </c>
      <c r="H3" s="9">
        <v>22</v>
      </c>
      <c r="I3" s="62">
        <f>B3*H3</f>
        <v>14.3</v>
      </c>
      <c r="J3" s="10">
        <v>14</v>
      </c>
      <c r="K3" s="15">
        <f>H3-J3</f>
        <v>8</v>
      </c>
      <c r="L3" s="49">
        <f>K3*B3</f>
        <v>5.2</v>
      </c>
      <c r="M3" s="9">
        <v>15</v>
      </c>
      <c r="N3" s="62">
        <f>B3*M3</f>
        <v>9.75</v>
      </c>
      <c r="O3" s="10">
        <v>12</v>
      </c>
      <c r="P3" s="15">
        <f>M3-O3</f>
        <v>3</v>
      </c>
      <c r="Q3" s="49">
        <f>P3*B3</f>
        <v>1.9500000000000002</v>
      </c>
      <c r="R3" s="9">
        <v>18</v>
      </c>
      <c r="S3" s="62">
        <f>B3*R3</f>
        <v>11.700000000000001</v>
      </c>
      <c r="T3" s="10">
        <v>12</v>
      </c>
      <c r="U3" s="15">
        <f>R3-T3</f>
        <v>6</v>
      </c>
      <c r="V3" s="49">
        <v>0.5</v>
      </c>
      <c r="W3" s="9">
        <v>20</v>
      </c>
      <c r="X3" s="62">
        <f>B3*W3</f>
        <v>13</v>
      </c>
      <c r="Y3" s="10">
        <v>20</v>
      </c>
      <c r="Z3" s="15">
        <f>W3-Y3</f>
        <v>0</v>
      </c>
      <c r="AA3" s="49">
        <f>Z3*B3</f>
        <v>0</v>
      </c>
      <c r="AB3" s="9">
        <v>22</v>
      </c>
      <c r="AC3" s="62">
        <f>B3*AB3</f>
        <v>14.3</v>
      </c>
      <c r="AD3" s="10">
        <v>16</v>
      </c>
      <c r="AE3" s="15">
        <f>AB3-AD3</f>
        <v>6</v>
      </c>
      <c r="AF3" s="49">
        <f>AE3*B3</f>
        <v>3.9000000000000004</v>
      </c>
      <c r="AG3" s="9">
        <v>18</v>
      </c>
      <c r="AH3" s="62">
        <f>B3*AG3</f>
        <v>11.700000000000001</v>
      </c>
      <c r="AI3" s="10">
        <v>10</v>
      </c>
      <c r="AJ3" s="15">
        <f>AG3-AI3</f>
        <v>8</v>
      </c>
      <c r="AK3" s="49">
        <f>AJ3*B3</f>
        <v>5.2</v>
      </c>
      <c r="AL3" s="9">
        <v>20</v>
      </c>
      <c r="AM3" s="62">
        <f>AL3*B3</f>
        <v>13</v>
      </c>
      <c r="AN3" s="10">
        <v>19</v>
      </c>
      <c r="AO3" s="15">
        <f>AL3-AN3</f>
        <v>1</v>
      </c>
      <c r="AP3" s="49">
        <f>AO3*B3</f>
        <v>0.65</v>
      </c>
      <c r="AQ3" s="9">
        <v>12</v>
      </c>
      <c r="AR3" s="62">
        <f>B3*AQ3</f>
        <v>7.8000000000000007</v>
      </c>
      <c r="AS3" s="10">
        <v>8</v>
      </c>
      <c r="AT3" s="15">
        <f>AQ3-AS3</f>
        <v>4</v>
      </c>
      <c r="AU3" s="49">
        <f>AT3*B3</f>
        <v>2.6</v>
      </c>
      <c r="AV3" s="9">
        <v>20</v>
      </c>
      <c r="AW3" s="62">
        <f>B3*AV3</f>
        <v>13</v>
      </c>
      <c r="AX3" s="10">
        <v>16</v>
      </c>
      <c r="AY3" s="15">
        <f>AV3-AX3</f>
        <v>4</v>
      </c>
      <c r="AZ3" s="49">
        <f>AY3*B3</f>
        <v>2.6</v>
      </c>
      <c r="BA3" s="9">
        <v>22</v>
      </c>
      <c r="BB3" s="62">
        <f>B3*BA3</f>
        <v>14.3</v>
      </c>
      <c r="BC3" s="10">
        <v>14</v>
      </c>
      <c r="BD3" s="15">
        <f>BA3-BC3</f>
        <v>8</v>
      </c>
      <c r="BE3" s="49">
        <f>BD3*B3</f>
        <v>5.2</v>
      </c>
      <c r="BF3" s="9">
        <v>22</v>
      </c>
      <c r="BG3" s="62">
        <f>B3*BF3</f>
        <v>14.3</v>
      </c>
      <c r="BH3" s="10">
        <v>14</v>
      </c>
      <c r="BI3" s="15">
        <f>BF3-BH3</f>
        <v>8</v>
      </c>
      <c r="BJ3" s="49">
        <f>BI3*B3</f>
        <v>5.2</v>
      </c>
      <c r="BK3" s="9">
        <v>20</v>
      </c>
      <c r="BL3" s="62">
        <f>B3*BK3</f>
        <v>13</v>
      </c>
      <c r="BM3" s="10">
        <v>12</v>
      </c>
      <c r="BN3" s="15">
        <f>BK3-BM3</f>
        <v>8</v>
      </c>
      <c r="BO3" s="49">
        <f>BN3*B3</f>
        <v>5.2</v>
      </c>
      <c r="BP3" s="9">
        <v>0</v>
      </c>
      <c r="BQ3" s="62">
        <f>B3*BP3</f>
        <v>0</v>
      </c>
      <c r="BR3" s="10">
        <v>0</v>
      </c>
      <c r="BS3" s="15">
        <f>BP3-BR3</f>
        <v>0</v>
      </c>
      <c r="BT3" s="49">
        <f>BS3*B3</f>
        <v>0</v>
      </c>
      <c r="BU3" s="9">
        <v>20</v>
      </c>
      <c r="BV3" s="62">
        <f>B3*BU3</f>
        <v>13</v>
      </c>
      <c r="BW3" s="10">
        <v>15</v>
      </c>
      <c r="BX3" s="15">
        <f>BU3-BW3</f>
        <v>5</v>
      </c>
      <c r="BY3" s="49">
        <f>BX3*B3</f>
        <v>3.25</v>
      </c>
      <c r="BZ3" s="9">
        <v>20</v>
      </c>
      <c r="CA3" s="62">
        <f>B3*BZ3</f>
        <v>13</v>
      </c>
      <c r="CB3" s="10">
        <v>15</v>
      </c>
      <c r="CC3" s="15">
        <f>BZ3-CB3</f>
        <v>5</v>
      </c>
      <c r="CD3" s="49">
        <f>CC3*B3</f>
        <v>3.25</v>
      </c>
      <c r="CE3" s="9">
        <v>22</v>
      </c>
      <c r="CF3" s="62">
        <f>B3*CE3</f>
        <v>14.3</v>
      </c>
      <c r="CG3" s="10">
        <v>18</v>
      </c>
      <c r="CH3" s="15">
        <f>CE3-CG3</f>
        <v>4</v>
      </c>
      <c r="CI3" s="49">
        <f>CH3*B3</f>
        <v>2.6</v>
      </c>
      <c r="CJ3" s="9">
        <v>22</v>
      </c>
      <c r="CK3" s="62">
        <f>G3*CJ3</f>
        <v>100.1</v>
      </c>
      <c r="CL3" s="10">
        <v>14</v>
      </c>
      <c r="CM3" s="15">
        <f>CJ3-CL3</f>
        <v>8</v>
      </c>
      <c r="CN3" s="49">
        <f>CM3*G3</f>
        <v>36.4</v>
      </c>
    </row>
    <row r="4" spans="1:92" ht="15.75" thickBot="1" x14ac:dyDescent="0.3">
      <c r="A4" s="11" t="s">
        <v>37</v>
      </c>
      <c r="B4" s="68">
        <v>1.35</v>
      </c>
      <c r="C4" s="1">
        <v>18</v>
      </c>
      <c r="D4" s="59">
        <f t="shared" ref="D4:D12" si="0">B4*C4</f>
        <v>24.3</v>
      </c>
      <c r="E4" s="12">
        <v>14</v>
      </c>
      <c r="F4" s="15">
        <f t="shared" ref="F4:F12" si="1">C4-E4</f>
        <v>4</v>
      </c>
      <c r="G4" s="50">
        <f t="shared" ref="G4:G12" si="2">F4*B4</f>
        <v>5.4</v>
      </c>
      <c r="H4" s="1">
        <v>14</v>
      </c>
      <c r="I4" s="59">
        <f t="shared" ref="I4:I12" si="3">B4*H4</f>
        <v>18.900000000000002</v>
      </c>
      <c r="J4" s="12">
        <v>8</v>
      </c>
      <c r="K4" s="16">
        <f t="shared" ref="K4:K12" si="4">H4-J4</f>
        <v>6</v>
      </c>
      <c r="L4" s="52">
        <f t="shared" ref="L4:L12" si="5">K4*B4</f>
        <v>8.1000000000000014</v>
      </c>
      <c r="M4" s="1">
        <v>12</v>
      </c>
      <c r="N4" s="59">
        <f t="shared" ref="N4:N12" si="6">B4*M4</f>
        <v>16.200000000000003</v>
      </c>
      <c r="O4" s="12">
        <v>10</v>
      </c>
      <c r="P4" s="16">
        <f t="shared" ref="P4:P12" si="7">M4-O4</f>
        <v>2</v>
      </c>
      <c r="Q4" s="52">
        <f t="shared" ref="Q4:Q12" si="8">P4*B4</f>
        <v>2.7</v>
      </c>
      <c r="R4" s="1">
        <v>14</v>
      </c>
      <c r="S4" s="59">
        <f t="shared" ref="S4:S12" si="9">B4*R4</f>
        <v>18.900000000000002</v>
      </c>
      <c r="T4" s="12">
        <v>7</v>
      </c>
      <c r="U4" s="16">
        <f t="shared" ref="U4:U12" si="10">R4-T4</f>
        <v>7</v>
      </c>
      <c r="V4" s="52">
        <v>0.95</v>
      </c>
      <c r="W4" s="1">
        <v>12</v>
      </c>
      <c r="X4" s="59">
        <f t="shared" ref="X4:X12" si="11">B4*W4</f>
        <v>16.200000000000003</v>
      </c>
      <c r="Y4" s="12">
        <v>12</v>
      </c>
      <c r="Z4" s="16">
        <f t="shared" ref="Z4:Z12" si="12">W4-Y4</f>
        <v>0</v>
      </c>
      <c r="AA4" s="52">
        <f t="shared" ref="AA4:AA12" si="13">Z4*B4</f>
        <v>0</v>
      </c>
      <c r="AB4" s="1">
        <v>8</v>
      </c>
      <c r="AC4" s="59">
        <f t="shared" ref="AC4:AC12" si="14">B4*AB4</f>
        <v>10.8</v>
      </c>
      <c r="AD4" s="12">
        <v>6</v>
      </c>
      <c r="AE4" s="16">
        <f t="shared" ref="AE4:AE12" si="15">AB4-AD4</f>
        <v>2</v>
      </c>
      <c r="AF4" s="52">
        <f t="shared" ref="AF4:AF12" si="16">AE4*B4</f>
        <v>2.7</v>
      </c>
      <c r="AG4" s="1">
        <v>12</v>
      </c>
      <c r="AH4" s="59">
        <f t="shared" ref="AH4:AH12" si="17">B4*AG4</f>
        <v>16.200000000000003</v>
      </c>
      <c r="AI4" s="12">
        <v>12</v>
      </c>
      <c r="AJ4" s="16">
        <f t="shared" ref="AJ4:AJ12" si="18">AG4-AI4</f>
        <v>0</v>
      </c>
      <c r="AK4" s="52">
        <f t="shared" ref="AK4:AK12" si="19">AJ4*B4</f>
        <v>0</v>
      </c>
      <c r="AL4" s="1">
        <v>12</v>
      </c>
      <c r="AM4" s="59">
        <f t="shared" ref="AM4:AM11" si="20">AL4*B4</f>
        <v>16.200000000000003</v>
      </c>
      <c r="AN4" s="12">
        <v>12</v>
      </c>
      <c r="AO4" s="16">
        <f t="shared" ref="AO4:AO12" si="21">AL4-AN4</f>
        <v>0</v>
      </c>
      <c r="AP4" s="52">
        <f t="shared" ref="AP4:AP11" si="22">AO4*B4</f>
        <v>0</v>
      </c>
      <c r="AQ4" s="1">
        <v>12</v>
      </c>
      <c r="AR4" s="59">
        <f t="shared" ref="AR4:AR12" si="23">B4*AQ4</f>
        <v>16.200000000000003</v>
      </c>
      <c r="AS4" s="12">
        <v>9</v>
      </c>
      <c r="AT4" s="16">
        <f t="shared" ref="AT4:AT12" si="24">AQ4-AS4</f>
        <v>3</v>
      </c>
      <c r="AU4" s="52">
        <f t="shared" ref="AU4:AU12" si="25">AT4*B4</f>
        <v>4.0500000000000007</v>
      </c>
      <c r="AV4" s="1">
        <v>12</v>
      </c>
      <c r="AW4" s="59">
        <f t="shared" ref="AW4:AW12" si="26">B4*AV4</f>
        <v>16.200000000000003</v>
      </c>
      <c r="AX4" s="12">
        <v>10</v>
      </c>
      <c r="AY4" s="16">
        <f t="shared" ref="AY4:AY12" si="27">AV4-AX4</f>
        <v>2</v>
      </c>
      <c r="AZ4" s="52">
        <f t="shared" ref="AZ4:AZ12" si="28">AY4*B4</f>
        <v>2.7</v>
      </c>
      <c r="BA4" s="1">
        <v>24</v>
      </c>
      <c r="BB4" s="59">
        <f t="shared" ref="BB4:BB12" si="29">B4*BA4</f>
        <v>32.400000000000006</v>
      </c>
      <c r="BC4" s="12">
        <v>19</v>
      </c>
      <c r="BD4" s="16">
        <f t="shared" ref="BD4:BD12" si="30">BA4-BC4</f>
        <v>5</v>
      </c>
      <c r="BE4" s="52">
        <f t="shared" ref="BE4:BE12" si="31">BD4*B4</f>
        <v>6.75</v>
      </c>
      <c r="BF4" s="1">
        <v>24</v>
      </c>
      <c r="BG4" s="59">
        <f t="shared" ref="BG4:BG12" si="32">B4*BF4</f>
        <v>32.400000000000006</v>
      </c>
      <c r="BH4" s="12">
        <v>19</v>
      </c>
      <c r="BI4" s="16">
        <f t="shared" ref="BI4:BI12" si="33">BF4-BH4</f>
        <v>5</v>
      </c>
      <c r="BJ4" s="52">
        <f t="shared" ref="BJ4:BJ12" si="34">BI4*B4</f>
        <v>6.75</v>
      </c>
      <c r="BK4" s="1">
        <v>10</v>
      </c>
      <c r="BL4" s="59">
        <f t="shared" ref="BL4:BL12" si="35">B4*BK4</f>
        <v>13.5</v>
      </c>
      <c r="BM4" s="12">
        <v>7</v>
      </c>
      <c r="BN4" s="16">
        <f t="shared" ref="BN4:BN12" si="36">BK4-BM4</f>
        <v>3</v>
      </c>
      <c r="BO4" s="52">
        <f t="shared" ref="BO4:BO12" si="37">BN4*B4</f>
        <v>4.0500000000000007</v>
      </c>
      <c r="BP4" s="1">
        <v>0</v>
      </c>
      <c r="BQ4" s="59">
        <f t="shared" ref="BQ4:BQ12" si="38">B4*BP4</f>
        <v>0</v>
      </c>
      <c r="BR4" s="12">
        <v>0</v>
      </c>
      <c r="BS4" s="16">
        <f t="shared" ref="BS4:BS12" si="39">BP4-BR4</f>
        <v>0</v>
      </c>
      <c r="BT4" s="52">
        <f t="shared" ref="BT4:BT12" si="40">BS4*B4</f>
        <v>0</v>
      </c>
      <c r="BU4" s="1">
        <v>20</v>
      </c>
      <c r="BV4" s="59">
        <f t="shared" ref="BV4:BV12" si="41">B4*BU4</f>
        <v>27</v>
      </c>
      <c r="BW4" s="12">
        <v>8</v>
      </c>
      <c r="BX4" s="16">
        <f t="shared" ref="BX4:BX12" si="42">BU4-BW4</f>
        <v>12</v>
      </c>
      <c r="BY4" s="52">
        <f t="shared" ref="BY4:BY12" si="43">BX4*B4</f>
        <v>16.200000000000003</v>
      </c>
      <c r="BZ4" s="1">
        <v>20</v>
      </c>
      <c r="CA4" s="59">
        <f t="shared" ref="CA4:CA12" si="44">B4*BZ4</f>
        <v>27</v>
      </c>
      <c r="CB4" s="12">
        <v>20</v>
      </c>
      <c r="CC4" s="16">
        <f t="shared" ref="CC4:CC12" si="45">BZ4-CB4</f>
        <v>0</v>
      </c>
      <c r="CD4" s="52">
        <f t="shared" ref="CD4:CD12" si="46">CC4*B4</f>
        <v>0</v>
      </c>
      <c r="CE4" s="1">
        <v>18</v>
      </c>
      <c r="CF4" s="59">
        <f t="shared" ref="CF4:CF12" si="47">B4*CE4</f>
        <v>24.3</v>
      </c>
      <c r="CG4" s="12">
        <v>18</v>
      </c>
      <c r="CH4" s="16">
        <f t="shared" ref="CH4:CH12" si="48">CE4-CG4</f>
        <v>0</v>
      </c>
      <c r="CI4" s="52">
        <f t="shared" ref="CI4:CI12" si="49">CH4*B4</f>
        <v>0</v>
      </c>
      <c r="CJ4" s="1">
        <v>20</v>
      </c>
      <c r="CK4" s="59">
        <f t="shared" ref="CK4:CK12" si="50">G4*CJ4</f>
        <v>108</v>
      </c>
      <c r="CL4" s="12">
        <v>18</v>
      </c>
      <c r="CM4" s="16">
        <f t="shared" ref="CM4:CM12" si="51">CJ4-CL4</f>
        <v>2</v>
      </c>
      <c r="CN4" s="52">
        <f t="shared" ref="CN4:CN12" si="52">CM4*G4</f>
        <v>10.8</v>
      </c>
    </row>
    <row r="5" spans="1:92" ht="15.75" thickBot="1" x14ac:dyDescent="0.3">
      <c r="A5" s="69" t="s">
        <v>50</v>
      </c>
      <c r="B5" s="68">
        <v>1.07</v>
      </c>
      <c r="C5" s="1">
        <v>18</v>
      </c>
      <c r="D5" s="59">
        <f t="shared" si="0"/>
        <v>19.260000000000002</v>
      </c>
      <c r="E5" s="12">
        <v>16</v>
      </c>
      <c r="F5" s="15">
        <f t="shared" si="1"/>
        <v>2</v>
      </c>
      <c r="G5" s="50">
        <f t="shared" si="2"/>
        <v>2.14</v>
      </c>
      <c r="H5" s="1">
        <v>16</v>
      </c>
      <c r="I5" s="59">
        <f t="shared" si="3"/>
        <v>17.12</v>
      </c>
      <c r="J5" s="12">
        <v>16</v>
      </c>
      <c r="K5" s="16">
        <f t="shared" si="4"/>
        <v>0</v>
      </c>
      <c r="L5" s="52">
        <f t="shared" si="5"/>
        <v>0</v>
      </c>
      <c r="M5" s="1">
        <v>24</v>
      </c>
      <c r="N5" s="59">
        <f t="shared" si="6"/>
        <v>25.68</v>
      </c>
      <c r="O5" s="12">
        <v>19</v>
      </c>
      <c r="P5" s="16">
        <f t="shared" si="7"/>
        <v>5</v>
      </c>
      <c r="Q5" s="52">
        <f t="shared" si="8"/>
        <v>5.3500000000000005</v>
      </c>
      <c r="R5" s="1">
        <v>20</v>
      </c>
      <c r="S5" s="59">
        <f t="shared" si="9"/>
        <v>21.400000000000002</v>
      </c>
      <c r="T5" s="12">
        <v>15</v>
      </c>
      <c r="U5" s="16">
        <f t="shared" si="10"/>
        <v>5</v>
      </c>
      <c r="V5" s="52">
        <v>1.24</v>
      </c>
      <c r="W5" s="1">
        <v>20</v>
      </c>
      <c r="X5" s="59">
        <f t="shared" si="11"/>
        <v>21.400000000000002</v>
      </c>
      <c r="Y5" s="12">
        <v>15</v>
      </c>
      <c r="Z5" s="16">
        <f t="shared" si="12"/>
        <v>5</v>
      </c>
      <c r="AA5" s="52">
        <f t="shared" si="13"/>
        <v>5.3500000000000005</v>
      </c>
      <c r="AB5" s="1">
        <v>24</v>
      </c>
      <c r="AC5" s="59">
        <f t="shared" si="14"/>
        <v>25.68</v>
      </c>
      <c r="AD5" s="12">
        <v>21</v>
      </c>
      <c r="AE5" s="16">
        <f t="shared" si="15"/>
        <v>3</v>
      </c>
      <c r="AF5" s="52">
        <f t="shared" si="16"/>
        <v>3.21</v>
      </c>
      <c r="AG5" s="1">
        <v>18</v>
      </c>
      <c r="AH5" s="59">
        <f t="shared" si="17"/>
        <v>19.260000000000002</v>
      </c>
      <c r="AI5" s="12">
        <v>18</v>
      </c>
      <c r="AJ5" s="16">
        <f t="shared" si="18"/>
        <v>0</v>
      </c>
      <c r="AK5" s="52">
        <f t="shared" si="19"/>
        <v>0</v>
      </c>
      <c r="AL5" s="1">
        <v>20</v>
      </c>
      <c r="AM5" s="59">
        <f t="shared" si="20"/>
        <v>21.400000000000002</v>
      </c>
      <c r="AN5" s="12">
        <v>20</v>
      </c>
      <c r="AO5" s="16">
        <f t="shared" si="21"/>
        <v>0</v>
      </c>
      <c r="AP5" s="52">
        <f t="shared" si="22"/>
        <v>0</v>
      </c>
      <c r="AQ5" s="1"/>
      <c r="AR5" s="59">
        <f t="shared" si="23"/>
        <v>0</v>
      </c>
      <c r="AS5" s="12"/>
      <c r="AT5" s="16">
        <f t="shared" si="24"/>
        <v>0</v>
      </c>
      <c r="AU5" s="52">
        <f t="shared" si="25"/>
        <v>0</v>
      </c>
      <c r="AV5" s="1">
        <v>20</v>
      </c>
      <c r="AW5" s="59">
        <f t="shared" si="26"/>
        <v>21.400000000000002</v>
      </c>
      <c r="AX5" s="12">
        <v>20</v>
      </c>
      <c r="AY5" s="16">
        <f t="shared" si="27"/>
        <v>0</v>
      </c>
      <c r="AZ5" s="52">
        <f t="shared" si="28"/>
        <v>0</v>
      </c>
      <c r="BA5" s="1">
        <v>12</v>
      </c>
      <c r="BB5" s="59">
        <f t="shared" si="29"/>
        <v>12.84</v>
      </c>
      <c r="BC5" s="12">
        <v>10</v>
      </c>
      <c r="BD5" s="16">
        <f t="shared" si="30"/>
        <v>2</v>
      </c>
      <c r="BE5" s="52">
        <f t="shared" si="31"/>
        <v>2.14</v>
      </c>
      <c r="BF5" s="1">
        <v>12</v>
      </c>
      <c r="BG5" s="59">
        <f t="shared" si="32"/>
        <v>12.84</v>
      </c>
      <c r="BH5" s="12">
        <v>10</v>
      </c>
      <c r="BI5" s="16">
        <f t="shared" si="33"/>
        <v>2</v>
      </c>
      <c r="BJ5" s="52">
        <f t="shared" si="34"/>
        <v>2.14</v>
      </c>
      <c r="BK5" s="1">
        <v>24</v>
      </c>
      <c r="BL5" s="59">
        <f t="shared" si="35"/>
        <v>25.68</v>
      </c>
      <c r="BM5" s="12">
        <v>24</v>
      </c>
      <c r="BN5" s="16">
        <f t="shared" si="36"/>
        <v>0</v>
      </c>
      <c r="BO5" s="52">
        <f t="shared" si="37"/>
        <v>0</v>
      </c>
      <c r="BP5" s="1">
        <v>0</v>
      </c>
      <c r="BQ5" s="59">
        <f t="shared" si="38"/>
        <v>0</v>
      </c>
      <c r="BR5" s="12">
        <v>0</v>
      </c>
      <c r="BS5" s="16">
        <f t="shared" si="39"/>
        <v>0</v>
      </c>
      <c r="BT5" s="52">
        <f t="shared" si="40"/>
        <v>0</v>
      </c>
      <c r="BU5" s="1">
        <v>15</v>
      </c>
      <c r="BV5" s="59">
        <f t="shared" si="41"/>
        <v>16.05</v>
      </c>
      <c r="BW5" s="12">
        <v>11</v>
      </c>
      <c r="BX5" s="16">
        <f t="shared" si="42"/>
        <v>4</v>
      </c>
      <c r="BY5" s="52">
        <f t="shared" si="43"/>
        <v>4.28</v>
      </c>
      <c r="BZ5" s="1">
        <v>15</v>
      </c>
      <c r="CA5" s="59">
        <f t="shared" si="44"/>
        <v>16.05</v>
      </c>
      <c r="CB5" s="12">
        <v>12</v>
      </c>
      <c r="CC5" s="16">
        <f t="shared" si="45"/>
        <v>3</v>
      </c>
      <c r="CD5" s="52">
        <f t="shared" si="46"/>
        <v>3.21</v>
      </c>
      <c r="CE5" s="1">
        <v>10</v>
      </c>
      <c r="CF5" s="59">
        <f t="shared" si="47"/>
        <v>10.700000000000001</v>
      </c>
      <c r="CG5" s="12">
        <v>10</v>
      </c>
      <c r="CH5" s="16">
        <f t="shared" si="48"/>
        <v>0</v>
      </c>
      <c r="CI5" s="52">
        <f t="shared" si="49"/>
        <v>0</v>
      </c>
      <c r="CJ5" s="1">
        <v>15</v>
      </c>
      <c r="CK5" s="59">
        <f t="shared" si="50"/>
        <v>32.1</v>
      </c>
      <c r="CL5" s="12">
        <v>13</v>
      </c>
      <c r="CM5" s="16">
        <f t="shared" si="51"/>
        <v>2</v>
      </c>
      <c r="CN5" s="52">
        <f t="shared" si="52"/>
        <v>4.28</v>
      </c>
    </row>
    <row r="6" spans="1:92" ht="15.75" thickBot="1" x14ac:dyDescent="0.3">
      <c r="A6" s="69" t="s">
        <v>0</v>
      </c>
      <c r="B6" s="68">
        <v>0.67</v>
      </c>
      <c r="C6" s="1">
        <v>18</v>
      </c>
      <c r="D6" s="59">
        <f t="shared" si="0"/>
        <v>12.06</v>
      </c>
      <c r="E6" s="12">
        <v>17</v>
      </c>
      <c r="F6" s="15">
        <f t="shared" si="1"/>
        <v>1</v>
      </c>
      <c r="G6" s="50">
        <f t="shared" si="2"/>
        <v>0.67</v>
      </c>
      <c r="H6" s="1">
        <v>16</v>
      </c>
      <c r="I6" s="59">
        <f t="shared" si="3"/>
        <v>10.72</v>
      </c>
      <c r="J6" s="12">
        <v>16</v>
      </c>
      <c r="K6" s="16">
        <f t="shared" si="4"/>
        <v>0</v>
      </c>
      <c r="L6" s="52">
        <f t="shared" si="5"/>
        <v>0</v>
      </c>
      <c r="M6" s="1">
        <v>12</v>
      </c>
      <c r="N6" s="59">
        <f t="shared" si="6"/>
        <v>8.0400000000000009</v>
      </c>
      <c r="O6" s="12">
        <v>8</v>
      </c>
      <c r="P6" s="16">
        <f t="shared" si="7"/>
        <v>4</v>
      </c>
      <c r="Q6" s="52">
        <f t="shared" si="8"/>
        <v>2.68</v>
      </c>
      <c r="R6" s="1">
        <v>16</v>
      </c>
      <c r="S6" s="59">
        <f t="shared" si="9"/>
        <v>10.72</v>
      </c>
      <c r="T6" s="12">
        <v>12</v>
      </c>
      <c r="U6" s="16">
        <f t="shared" si="10"/>
        <v>4</v>
      </c>
      <c r="V6" s="52">
        <v>0.48</v>
      </c>
      <c r="W6" s="1">
        <v>18</v>
      </c>
      <c r="X6" s="59">
        <f t="shared" si="11"/>
        <v>12.06</v>
      </c>
      <c r="Y6" s="12">
        <v>16</v>
      </c>
      <c r="Z6" s="16">
        <f t="shared" si="12"/>
        <v>2</v>
      </c>
      <c r="AA6" s="52">
        <f t="shared" si="13"/>
        <v>1.34</v>
      </c>
      <c r="AB6" s="1">
        <v>20</v>
      </c>
      <c r="AC6" s="59">
        <f t="shared" si="14"/>
        <v>13.4</v>
      </c>
      <c r="AD6" s="12">
        <v>14</v>
      </c>
      <c r="AE6" s="16">
        <f t="shared" si="15"/>
        <v>6</v>
      </c>
      <c r="AF6" s="52">
        <f t="shared" si="16"/>
        <v>4.0200000000000005</v>
      </c>
      <c r="AG6" s="1">
        <v>16</v>
      </c>
      <c r="AH6" s="59">
        <f t="shared" si="17"/>
        <v>10.72</v>
      </c>
      <c r="AI6" s="12">
        <v>16</v>
      </c>
      <c r="AJ6" s="16">
        <f t="shared" si="18"/>
        <v>0</v>
      </c>
      <c r="AK6" s="52">
        <f t="shared" si="19"/>
        <v>0</v>
      </c>
      <c r="AL6" s="1">
        <v>18</v>
      </c>
      <c r="AM6" s="59">
        <f t="shared" si="20"/>
        <v>12.06</v>
      </c>
      <c r="AN6" s="12">
        <v>18</v>
      </c>
      <c r="AO6" s="16">
        <f t="shared" si="21"/>
        <v>0</v>
      </c>
      <c r="AP6" s="52">
        <f t="shared" si="22"/>
        <v>0</v>
      </c>
      <c r="AQ6" s="1">
        <v>10</v>
      </c>
      <c r="AR6" s="59">
        <f t="shared" si="23"/>
        <v>6.7</v>
      </c>
      <c r="AS6" s="12">
        <v>10</v>
      </c>
      <c r="AT6" s="16">
        <f t="shared" si="24"/>
        <v>0</v>
      </c>
      <c r="AU6" s="52">
        <f t="shared" si="25"/>
        <v>0</v>
      </c>
      <c r="AV6" s="1">
        <v>16</v>
      </c>
      <c r="AW6" s="59">
        <f t="shared" si="26"/>
        <v>10.72</v>
      </c>
      <c r="AX6" s="12">
        <v>10</v>
      </c>
      <c r="AY6" s="16">
        <f t="shared" si="27"/>
        <v>6</v>
      </c>
      <c r="AZ6" s="52">
        <f t="shared" si="28"/>
        <v>4.0200000000000005</v>
      </c>
      <c r="BA6" s="1">
        <v>20</v>
      </c>
      <c r="BB6" s="59">
        <f t="shared" si="29"/>
        <v>13.4</v>
      </c>
      <c r="BC6" s="12">
        <v>18</v>
      </c>
      <c r="BD6" s="16">
        <f t="shared" si="30"/>
        <v>2</v>
      </c>
      <c r="BE6" s="52">
        <f t="shared" si="31"/>
        <v>1.34</v>
      </c>
      <c r="BF6" s="1">
        <v>20</v>
      </c>
      <c r="BG6" s="59">
        <f t="shared" si="32"/>
        <v>13.4</v>
      </c>
      <c r="BH6" s="12">
        <v>18</v>
      </c>
      <c r="BI6" s="16">
        <f t="shared" si="33"/>
        <v>2</v>
      </c>
      <c r="BJ6" s="52">
        <f t="shared" si="34"/>
        <v>1.34</v>
      </c>
      <c r="BK6" s="1">
        <v>20.5</v>
      </c>
      <c r="BL6" s="59">
        <f t="shared" si="35"/>
        <v>13.735000000000001</v>
      </c>
      <c r="BM6" s="12">
        <v>20.5</v>
      </c>
      <c r="BN6" s="16">
        <f t="shared" si="36"/>
        <v>0</v>
      </c>
      <c r="BO6" s="52">
        <f t="shared" si="37"/>
        <v>0</v>
      </c>
      <c r="BP6" s="1">
        <v>0</v>
      </c>
      <c r="BQ6" s="59">
        <f t="shared" si="38"/>
        <v>0</v>
      </c>
      <c r="BR6" s="12">
        <v>0</v>
      </c>
      <c r="BS6" s="16">
        <f t="shared" si="39"/>
        <v>0</v>
      </c>
      <c r="BT6" s="52">
        <f t="shared" si="40"/>
        <v>0</v>
      </c>
      <c r="BU6" s="1">
        <v>20</v>
      </c>
      <c r="BV6" s="59">
        <f t="shared" si="41"/>
        <v>13.4</v>
      </c>
      <c r="BW6" s="12">
        <v>18</v>
      </c>
      <c r="BX6" s="16">
        <f t="shared" si="42"/>
        <v>2</v>
      </c>
      <c r="BY6" s="52">
        <f t="shared" si="43"/>
        <v>1.34</v>
      </c>
      <c r="BZ6" s="1">
        <v>20</v>
      </c>
      <c r="CA6" s="59">
        <f t="shared" si="44"/>
        <v>13.4</v>
      </c>
      <c r="CB6" s="12">
        <v>15</v>
      </c>
      <c r="CC6" s="16">
        <f t="shared" si="45"/>
        <v>5</v>
      </c>
      <c r="CD6" s="52">
        <f t="shared" si="46"/>
        <v>3.35</v>
      </c>
      <c r="CE6" s="1">
        <v>16</v>
      </c>
      <c r="CF6" s="59">
        <f t="shared" si="47"/>
        <v>10.72</v>
      </c>
      <c r="CG6" s="12">
        <v>13</v>
      </c>
      <c r="CH6" s="16">
        <f t="shared" si="48"/>
        <v>3</v>
      </c>
      <c r="CI6" s="52">
        <f t="shared" si="49"/>
        <v>2.0100000000000002</v>
      </c>
      <c r="CJ6" s="1">
        <v>20</v>
      </c>
      <c r="CK6" s="59">
        <f t="shared" si="50"/>
        <v>13.4</v>
      </c>
      <c r="CL6" s="12">
        <v>19</v>
      </c>
      <c r="CM6" s="16">
        <f t="shared" si="51"/>
        <v>1</v>
      </c>
      <c r="CN6" s="52">
        <f t="shared" si="52"/>
        <v>0.67</v>
      </c>
    </row>
    <row r="7" spans="1:92" ht="15.75" thickBot="1" x14ac:dyDescent="0.3">
      <c r="A7" s="11" t="s">
        <v>1</v>
      </c>
      <c r="B7" s="68">
        <v>0.15</v>
      </c>
      <c r="C7" s="1">
        <v>8</v>
      </c>
      <c r="D7" s="59">
        <f t="shared" si="0"/>
        <v>1.2</v>
      </c>
      <c r="E7" s="12">
        <v>6</v>
      </c>
      <c r="F7" s="15">
        <f t="shared" si="1"/>
        <v>2</v>
      </c>
      <c r="G7" s="50">
        <f t="shared" si="2"/>
        <v>0.3</v>
      </c>
      <c r="H7" s="1">
        <v>6</v>
      </c>
      <c r="I7" s="59">
        <f t="shared" si="3"/>
        <v>0.89999999999999991</v>
      </c>
      <c r="J7" s="12">
        <v>5</v>
      </c>
      <c r="K7" s="16">
        <f t="shared" si="4"/>
        <v>1</v>
      </c>
      <c r="L7" s="52">
        <f t="shared" si="5"/>
        <v>0.15</v>
      </c>
      <c r="M7" s="1">
        <v>6</v>
      </c>
      <c r="N7" s="59">
        <f t="shared" si="6"/>
        <v>0.89999999999999991</v>
      </c>
      <c r="O7" s="12">
        <v>4</v>
      </c>
      <c r="P7" s="16">
        <f t="shared" si="7"/>
        <v>2</v>
      </c>
      <c r="Q7" s="52">
        <f t="shared" si="8"/>
        <v>0.3</v>
      </c>
      <c r="R7" s="1">
        <v>8</v>
      </c>
      <c r="S7" s="59">
        <f t="shared" si="9"/>
        <v>1.2</v>
      </c>
      <c r="T7" s="12">
        <v>4</v>
      </c>
      <c r="U7" s="16">
        <f t="shared" si="10"/>
        <v>4</v>
      </c>
      <c r="V7" s="52">
        <v>0.13</v>
      </c>
      <c r="W7" s="1">
        <v>6</v>
      </c>
      <c r="X7" s="59">
        <f t="shared" si="11"/>
        <v>0.89999999999999991</v>
      </c>
      <c r="Y7" s="12">
        <v>4</v>
      </c>
      <c r="Z7" s="16">
        <f t="shared" si="12"/>
        <v>2</v>
      </c>
      <c r="AA7" s="52">
        <f t="shared" si="13"/>
        <v>0.3</v>
      </c>
      <c r="AB7" s="1">
        <v>8</v>
      </c>
      <c r="AC7" s="59">
        <f t="shared" si="14"/>
        <v>1.2</v>
      </c>
      <c r="AD7" s="12">
        <v>5</v>
      </c>
      <c r="AE7" s="16">
        <f t="shared" si="15"/>
        <v>3</v>
      </c>
      <c r="AF7" s="52">
        <f t="shared" si="16"/>
        <v>0.44999999999999996</v>
      </c>
      <c r="AG7" s="1">
        <v>6</v>
      </c>
      <c r="AH7" s="59">
        <f t="shared" si="17"/>
        <v>0.89999999999999991</v>
      </c>
      <c r="AI7" s="12">
        <v>6</v>
      </c>
      <c r="AJ7" s="16">
        <f t="shared" si="18"/>
        <v>0</v>
      </c>
      <c r="AK7" s="52">
        <f t="shared" si="19"/>
        <v>0</v>
      </c>
      <c r="AL7" s="1">
        <v>6</v>
      </c>
      <c r="AM7" s="59">
        <f t="shared" si="20"/>
        <v>0.89999999999999991</v>
      </c>
      <c r="AN7" s="12">
        <v>6</v>
      </c>
      <c r="AO7" s="16">
        <f t="shared" si="21"/>
        <v>0</v>
      </c>
      <c r="AP7" s="52">
        <f t="shared" si="22"/>
        <v>0</v>
      </c>
      <c r="AQ7" s="1">
        <v>8</v>
      </c>
      <c r="AR7" s="59">
        <f t="shared" si="23"/>
        <v>1.2</v>
      </c>
      <c r="AS7" s="12">
        <v>4</v>
      </c>
      <c r="AT7" s="16">
        <f t="shared" si="24"/>
        <v>4</v>
      </c>
      <c r="AU7" s="52">
        <f t="shared" si="25"/>
        <v>0.6</v>
      </c>
      <c r="AV7" s="1">
        <v>6</v>
      </c>
      <c r="AW7" s="59">
        <f t="shared" si="26"/>
        <v>0.89999999999999991</v>
      </c>
      <c r="AX7" s="12">
        <v>2</v>
      </c>
      <c r="AY7" s="16">
        <f t="shared" si="27"/>
        <v>4</v>
      </c>
      <c r="AZ7" s="52">
        <f t="shared" si="28"/>
        <v>0.6</v>
      </c>
      <c r="BA7" s="1">
        <v>6</v>
      </c>
      <c r="BB7" s="59">
        <f t="shared" si="29"/>
        <v>0.89999999999999991</v>
      </c>
      <c r="BC7" s="12">
        <v>5</v>
      </c>
      <c r="BD7" s="16">
        <f t="shared" si="30"/>
        <v>1</v>
      </c>
      <c r="BE7" s="52">
        <f t="shared" si="31"/>
        <v>0.15</v>
      </c>
      <c r="BF7" s="1">
        <v>6</v>
      </c>
      <c r="BG7" s="59">
        <f t="shared" si="32"/>
        <v>0.89999999999999991</v>
      </c>
      <c r="BH7" s="12">
        <v>5</v>
      </c>
      <c r="BI7" s="16">
        <f t="shared" si="33"/>
        <v>1</v>
      </c>
      <c r="BJ7" s="52">
        <f t="shared" si="34"/>
        <v>0.15</v>
      </c>
      <c r="BK7" s="1">
        <v>10</v>
      </c>
      <c r="BL7" s="59">
        <f t="shared" si="35"/>
        <v>1.5</v>
      </c>
      <c r="BM7" s="12">
        <v>5</v>
      </c>
      <c r="BN7" s="16">
        <f t="shared" si="36"/>
        <v>5</v>
      </c>
      <c r="BO7" s="52">
        <f t="shared" si="37"/>
        <v>0.75</v>
      </c>
      <c r="BP7" s="1">
        <v>0</v>
      </c>
      <c r="BQ7" s="59">
        <f t="shared" si="38"/>
        <v>0</v>
      </c>
      <c r="BR7" s="12">
        <v>0</v>
      </c>
      <c r="BS7" s="16">
        <f t="shared" si="39"/>
        <v>0</v>
      </c>
      <c r="BT7" s="52">
        <f t="shared" si="40"/>
        <v>0</v>
      </c>
      <c r="BU7" s="1">
        <v>6</v>
      </c>
      <c r="BV7" s="59">
        <f t="shared" si="41"/>
        <v>0.89999999999999991</v>
      </c>
      <c r="BW7" s="12">
        <v>5</v>
      </c>
      <c r="BX7" s="16">
        <f t="shared" si="42"/>
        <v>1</v>
      </c>
      <c r="BY7" s="52">
        <f t="shared" si="43"/>
        <v>0.15</v>
      </c>
      <c r="BZ7" s="1">
        <v>5</v>
      </c>
      <c r="CA7" s="59">
        <f t="shared" si="44"/>
        <v>0.75</v>
      </c>
      <c r="CB7" s="12">
        <v>5</v>
      </c>
      <c r="CC7" s="16">
        <f t="shared" si="45"/>
        <v>0</v>
      </c>
      <c r="CD7" s="52">
        <f t="shared" si="46"/>
        <v>0</v>
      </c>
      <c r="CE7" s="1">
        <v>6</v>
      </c>
      <c r="CF7" s="59">
        <f t="shared" si="47"/>
        <v>0.89999999999999991</v>
      </c>
      <c r="CG7" s="12">
        <v>2</v>
      </c>
      <c r="CH7" s="16">
        <f t="shared" si="48"/>
        <v>4</v>
      </c>
      <c r="CI7" s="52">
        <f t="shared" si="49"/>
        <v>0.6</v>
      </c>
      <c r="CJ7" s="1">
        <v>5</v>
      </c>
      <c r="CK7" s="59">
        <f t="shared" si="50"/>
        <v>1.5</v>
      </c>
      <c r="CL7" s="12">
        <v>4</v>
      </c>
      <c r="CM7" s="16">
        <f t="shared" si="51"/>
        <v>1</v>
      </c>
      <c r="CN7" s="52">
        <f t="shared" si="52"/>
        <v>0.3</v>
      </c>
    </row>
    <row r="8" spans="1:92" ht="15.75" thickBot="1" x14ac:dyDescent="0.3">
      <c r="A8" s="11" t="s">
        <v>2</v>
      </c>
      <c r="B8" s="68">
        <v>0.06</v>
      </c>
      <c r="C8" s="1">
        <v>20</v>
      </c>
      <c r="D8" s="59">
        <f t="shared" si="0"/>
        <v>1.2</v>
      </c>
      <c r="E8" s="12">
        <v>10</v>
      </c>
      <c r="F8" s="15">
        <f t="shared" si="1"/>
        <v>10</v>
      </c>
      <c r="G8" s="50">
        <f t="shared" si="2"/>
        <v>0.6</v>
      </c>
      <c r="H8" s="1">
        <v>14</v>
      </c>
      <c r="I8" s="59">
        <f t="shared" si="3"/>
        <v>0.84</v>
      </c>
      <c r="J8" s="12">
        <v>6</v>
      </c>
      <c r="K8" s="16">
        <f t="shared" si="4"/>
        <v>8</v>
      </c>
      <c r="L8" s="52">
        <f t="shared" si="5"/>
        <v>0.48</v>
      </c>
      <c r="M8" s="1">
        <v>16</v>
      </c>
      <c r="N8" s="59">
        <f t="shared" si="6"/>
        <v>0.96</v>
      </c>
      <c r="O8" s="12">
        <v>9</v>
      </c>
      <c r="P8" s="16">
        <f t="shared" si="7"/>
        <v>7</v>
      </c>
      <c r="Q8" s="52">
        <f t="shared" si="8"/>
        <v>0.42</v>
      </c>
      <c r="R8" s="1">
        <v>16</v>
      </c>
      <c r="S8" s="59">
        <f t="shared" si="9"/>
        <v>0.96</v>
      </c>
      <c r="T8" s="12">
        <v>13</v>
      </c>
      <c r="U8" s="16">
        <f t="shared" si="10"/>
        <v>3</v>
      </c>
      <c r="V8" s="52">
        <v>0.15</v>
      </c>
      <c r="W8" s="1">
        <v>16</v>
      </c>
      <c r="X8" s="59">
        <f t="shared" si="11"/>
        <v>0.96</v>
      </c>
      <c r="Y8" s="12">
        <v>15</v>
      </c>
      <c r="Z8" s="16">
        <f t="shared" si="12"/>
        <v>1</v>
      </c>
      <c r="AA8" s="52">
        <f t="shared" si="13"/>
        <v>0.06</v>
      </c>
      <c r="AB8" s="1">
        <v>15</v>
      </c>
      <c r="AC8" s="59">
        <f t="shared" si="14"/>
        <v>0.89999999999999991</v>
      </c>
      <c r="AD8" s="12">
        <v>12</v>
      </c>
      <c r="AE8" s="16">
        <f t="shared" si="15"/>
        <v>3</v>
      </c>
      <c r="AF8" s="52">
        <f t="shared" si="16"/>
        <v>0.18</v>
      </c>
      <c r="AG8" s="1">
        <v>15</v>
      </c>
      <c r="AH8" s="59">
        <f t="shared" si="17"/>
        <v>0.89999999999999991</v>
      </c>
      <c r="AI8" s="12">
        <v>15</v>
      </c>
      <c r="AJ8" s="16">
        <f t="shared" si="18"/>
        <v>0</v>
      </c>
      <c r="AK8" s="52">
        <f t="shared" si="19"/>
        <v>0</v>
      </c>
      <c r="AL8" s="1">
        <v>14</v>
      </c>
      <c r="AM8" s="59">
        <f t="shared" si="20"/>
        <v>0.84</v>
      </c>
      <c r="AN8" s="12">
        <v>9</v>
      </c>
      <c r="AO8" s="16">
        <f t="shared" si="21"/>
        <v>5</v>
      </c>
      <c r="AP8" s="52">
        <f t="shared" si="22"/>
        <v>0.3</v>
      </c>
      <c r="AQ8" s="1">
        <v>0</v>
      </c>
      <c r="AR8" s="59">
        <f t="shared" si="23"/>
        <v>0</v>
      </c>
      <c r="AS8" s="12"/>
      <c r="AT8" s="16">
        <f t="shared" si="24"/>
        <v>0</v>
      </c>
      <c r="AU8" s="52">
        <f t="shared" si="25"/>
        <v>0</v>
      </c>
      <c r="AV8" s="1">
        <v>16</v>
      </c>
      <c r="AW8" s="59">
        <f t="shared" si="26"/>
        <v>0.96</v>
      </c>
      <c r="AX8" s="12">
        <v>13</v>
      </c>
      <c r="AY8" s="16">
        <f t="shared" si="27"/>
        <v>3</v>
      </c>
      <c r="AZ8" s="52">
        <f t="shared" si="28"/>
        <v>0.18</v>
      </c>
      <c r="BA8" s="1">
        <v>16</v>
      </c>
      <c r="BB8" s="59">
        <f t="shared" si="29"/>
        <v>0.96</v>
      </c>
      <c r="BC8" s="12">
        <v>12</v>
      </c>
      <c r="BD8" s="16">
        <f t="shared" si="30"/>
        <v>4</v>
      </c>
      <c r="BE8" s="52">
        <f t="shared" si="31"/>
        <v>0.24</v>
      </c>
      <c r="BF8" s="1">
        <v>16</v>
      </c>
      <c r="BG8" s="59">
        <f t="shared" si="32"/>
        <v>0.96</v>
      </c>
      <c r="BH8" s="12">
        <v>12</v>
      </c>
      <c r="BI8" s="16">
        <f t="shared" si="33"/>
        <v>4</v>
      </c>
      <c r="BJ8" s="52">
        <f t="shared" si="34"/>
        <v>0.24</v>
      </c>
      <c r="BK8" s="1">
        <v>20</v>
      </c>
      <c r="BL8" s="59">
        <f t="shared" si="35"/>
        <v>1.2</v>
      </c>
      <c r="BM8" s="12">
        <v>20</v>
      </c>
      <c r="BN8" s="16">
        <f t="shared" si="36"/>
        <v>0</v>
      </c>
      <c r="BO8" s="52">
        <f t="shared" si="37"/>
        <v>0</v>
      </c>
      <c r="BP8" s="1">
        <v>0</v>
      </c>
      <c r="BQ8" s="59">
        <f t="shared" si="38"/>
        <v>0</v>
      </c>
      <c r="BR8" s="12">
        <v>0</v>
      </c>
      <c r="BS8" s="16">
        <f t="shared" si="39"/>
        <v>0</v>
      </c>
      <c r="BT8" s="52">
        <f t="shared" si="40"/>
        <v>0</v>
      </c>
      <c r="BU8" s="1">
        <v>15</v>
      </c>
      <c r="BV8" s="59">
        <f t="shared" si="41"/>
        <v>0.89999999999999991</v>
      </c>
      <c r="BW8" s="12">
        <v>11</v>
      </c>
      <c r="BX8" s="16">
        <f t="shared" si="42"/>
        <v>4</v>
      </c>
      <c r="BY8" s="52">
        <f t="shared" si="43"/>
        <v>0.24</v>
      </c>
      <c r="BZ8" s="1">
        <v>18</v>
      </c>
      <c r="CA8" s="59">
        <f t="shared" si="44"/>
        <v>1.08</v>
      </c>
      <c r="CB8" s="12">
        <v>16</v>
      </c>
      <c r="CC8" s="16">
        <f t="shared" si="45"/>
        <v>2</v>
      </c>
      <c r="CD8" s="52">
        <f t="shared" si="46"/>
        <v>0.12</v>
      </c>
      <c r="CE8" s="1">
        <v>16</v>
      </c>
      <c r="CF8" s="59">
        <f>B8*CE8</f>
        <v>0.96</v>
      </c>
      <c r="CG8" s="12">
        <v>16</v>
      </c>
      <c r="CH8" s="16">
        <f t="shared" si="48"/>
        <v>0</v>
      </c>
      <c r="CI8" s="52">
        <f t="shared" si="49"/>
        <v>0</v>
      </c>
      <c r="CJ8" s="1">
        <v>18</v>
      </c>
      <c r="CK8" s="59">
        <f t="shared" si="50"/>
        <v>10.799999999999999</v>
      </c>
      <c r="CL8" s="12">
        <v>16</v>
      </c>
      <c r="CM8" s="16">
        <f t="shared" si="51"/>
        <v>2</v>
      </c>
      <c r="CN8" s="52">
        <f t="shared" si="52"/>
        <v>1.2</v>
      </c>
    </row>
    <row r="9" spans="1:92" ht="15.75" thickBot="1" x14ac:dyDescent="0.3">
      <c r="A9" s="11" t="s">
        <v>3</v>
      </c>
      <c r="B9" s="68">
        <v>0.1</v>
      </c>
      <c r="C9" s="1">
        <v>8</v>
      </c>
      <c r="D9" s="59">
        <f t="shared" si="0"/>
        <v>0.8</v>
      </c>
      <c r="E9" s="12">
        <v>8</v>
      </c>
      <c r="F9" s="15">
        <f t="shared" si="1"/>
        <v>0</v>
      </c>
      <c r="G9" s="50">
        <f t="shared" si="2"/>
        <v>0</v>
      </c>
      <c r="H9" s="1">
        <v>14</v>
      </c>
      <c r="I9" s="59">
        <f t="shared" si="3"/>
        <v>1.4000000000000001</v>
      </c>
      <c r="J9" s="12">
        <v>8</v>
      </c>
      <c r="K9" s="16">
        <f t="shared" si="4"/>
        <v>6</v>
      </c>
      <c r="L9" s="52">
        <f t="shared" si="5"/>
        <v>0.60000000000000009</v>
      </c>
      <c r="M9" s="1">
        <v>14</v>
      </c>
      <c r="N9" s="59">
        <f t="shared" si="6"/>
        <v>1.4000000000000001</v>
      </c>
      <c r="O9" s="12">
        <v>12</v>
      </c>
      <c r="P9" s="16">
        <f t="shared" si="7"/>
        <v>2</v>
      </c>
      <c r="Q9" s="52">
        <f t="shared" si="8"/>
        <v>0.2</v>
      </c>
      <c r="R9" s="1">
        <v>14</v>
      </c>
      <c r="S9" s="59">
        <f t="shared" si="9"/>
        <v>1.4000000000000001</v>
      </c>
      <c r="T9" s="12">
        <v>13</v>
      </c>
      <c r="U9" s="16">
        <f t="shared" si="10"/>
        <v>1</v>
      </c>
      <c r="V9" s="52">
        <v>0.1</v>
      </c>
      <c r="W9" s="1">
        <v>14</v>
      </c>
      <c r="X9" s="59">
        <f t="shared" si="11"/>
        <v>1.4000000000000001</v>
      </c>
      <c r="Y9" s="12">
        <v>10</v>
      </c>
      <c r="Z9" s="16">
        <f t="shared" si="12"/>
        <v>4</v>
      </c>
      <c r="AA9" s="52">
        <f t="shared" si="13"/>
        <v>0.4</v>
      </c>
      <c r="AB9" s="1">
        <v>14</v>
      </c>
      <c r="AC9" s="59">
        <f t="shared" si="14"/>
        <v>1.4000000000000001</v>
      </c>
      <c r="AD9" s="12">
        <v>11</v>
      </c>
      <c r="AE9" s="16">
        <f t="shared" si="15"/>
        <v>3</v>
      </c>
      <c r="AF9" s="52">
        <f t="shared" si="16"/>
        <v>0.30000000000000004</v>
      </c>
      <c r="AG9" s="1">
        <v>12</v>
      </c>
      <c r="AH9" s="59">
        <f t="shared" si="17"/>
        <v>1.2000000000000002</v>
      </c>
      <c r="AI9" s="12">
        <v>12</v>
      </c>
      <c r="AJ9" s="16">
        <f t="shared" si="18"/>
        <v>0</v>
      </c>
      <c r="AK9" s="52">
        <f t="shared" si="19"/>
        <v>0</v>
      </c>
      <c r="AL9" s="1">
        <v>12</v>
      </c>
      <c r="AM9" s="59">
        <f t="shared" si="20"/>
        <v>1.2000000000000002</v>
      </c>
      <c r="AN9" s="12">
        <v>10</v>
      </c>
      <c r="AO9" s="16">
        <f t="shared" si="21"/>
        <v>2</v>
      </c>
      <c r="AP9" s="52">
        <f t="shared" si="22"/>
        <v>0.2</v>
      </c>
      <c r="AQ9" s="1">
        <v>10</v>
      </c>
      <c r="AR9" s="59">
        <f t="shared" si="23"/>
        <v>1</v>
      </c>
      <c r="AS9" s="12">
        <v>7</v>
      </c>
      <c r="AT9" s="16">
        <f t="shared" si="24"/>
        <v>3</v>
      </c>
      <c r="AU9" s="52">
        <f t="shared" si="25"/>
        <v>0.30000000000000004</v>
      </c>
      <c r="AV9" s="1">
        <v>14</v>
      </c>
      <c r="AW9" s="59">
        <f t="shared" si="26"/>
        <v>1.4000000000000001</v>
      </c>
      <c r="AX9" s="12">
        <v>13</v>
      </c>
      <c r="AY9" s="16">
        <f t="shared" si="27"/>
        <v>1</v>
      </c>
      <c r="AZ9" s="52">
        <f t="shared" si="28"/>
        <v>0.1</v>
      </c>
      <c r="BA9" s="1">
        <v>14</v>
      </c>
      <c r="BB9" s="59">
        <f t="shared" si="29"/>
        <v>1.4000000000000001</v>
      </c>
      <c r="BC9" s="12">
        <v>12</v>
      </c>
      <c r="BD9" s="16">
        <f t="shared" si="30"/>
        <v>2</v>
      </c>
      <c r="BE9" s="52">
        <f t="shared" si="31"/>
        <v>0.2</v>
      </c>
      <c r="BF9" s="1">
        <v>14</v>
      </c>
      <c r="BG9" s="59">
        <f t="shared" si="32"/>
        <v>1.4000000000000001</v>
      </c>
      <c r="BH9" s="12">
        <v>12</v>
      </c>
      <c r="BI9" s="16">
        <f t="shared" si="33"/>
        <v>2</v>
      </c>
      <c r="BJ9" s="52">
        <f t="shared" si="34"/>
        <v>0.2</v>
      </c>
      <c r="BK9" s="1">
        <v>16</v>
      </c>
      <c r="BL9" s="59">
        <f t="shared" si="35"/>
        <v>1.6</v>
      </c>
      <c r="BM9" s="12">
        <v>16</v>
      </c>
      <c r="BN9" s="16">
        <f t="shared" si="36"/>
        <v>0</v>
      </c>
      <c r="BO9" s="52">
        <f t="shared" si="37"/>
        <v>0</v>
      </c>
      <c r="BP9" s="1">
        <v>0</v>
      </c>
      <c r="BQ9" s="59">
        <f t="shared" si="38"/>
        <v>0</v>
      </c>
      <c r="BR9" s="12">
        <v>0</v>
      </c>
      <c r="BS9" s="16">
        <f t="shared" si="39"/>
        <v>0</v>
      </c>
      <c r="BT9" s="52">
        <f t="shared" si="40"/>
        <v>0</v>
      </c>
      <c r="BU9" s="1">
        <v>14</v>
      </c>
      <c r="BV9" s="59">
        <f t="shared" si="41"/>
        <v>1.4000000000000001</v>
      </c>
      <c r="BW9" s="12">
        <v>8</v>
      </c>
      <c r="BX9" s="16">
        <f t="shared" si="42"/>
        <v>6</v>
      </c>
      <c r="BY9" s="52">
        <f t="shared" si="43"/>
        <v>0.60000000000000009</v>
      </c>
      <c r="BZ9" s="1">
        <v>16</v>
      </c>
      <c r="CA9" s="59">
        <f t="shared" si="44"/>
        <v>1.6</v>
      </c>
      <c r="CB9" s="12">
        <v>12</v>
      </c>
      <c r="CC9" s="16">
        <f t="shared" si="45"/>
        <v>4</v>
      </c>
      <c r="CD9" s="52">
        <f t="shared" si="46"/>
        <v>0.4</v>
      </c>
      <c r="CE9" s="1">
        <v>14</v>
      </c>
      <c r="CF9" s="59">
        <f t="shared" si="47"/>
        <v>1.4000000000000001</v>
      </c>
      <c r="CG9" s="12">
        <v>13</v>
      </c>
      <c r="CH9" s="16">
        <f t="shared" si="48"/>
        <v>1</v>
      </c>
      <c r="CI9" s="52">
        <f t="shared" si="49"/>
        <v>0.1</v>
      </c>
      <c r="CJ9" s="1">
        <v>14</v>
      </c>
      <c r="CK9" s="59">
        <f t="shared" si="50"/>
        <v>0</v>
      </c>
      <c r="CL9" s="12">
        <v>10</v>
      </c>
      <c r="CM9" s="16">
        <f t="shared" si="51"/>
        <v>4</v>
      </c>
      <c r="CN9" s="52">
        <f t="shared" si="52"/>
        <v>0</v>
      </c>
    </row>
    <row r="10" spans="1:92" ht="15.75" thickBot="1" x14ac:dyDescent="0.3">
      <c r="A10" s="11" t="s">
        <v>4</v>
      </c>
      <c r="B10" s="68">
        <v>7.0000000000000007E-2</v>
      </c>
      <c r="C10" s="1">
        <v>8</v>
      </c>
      <c r="D10" s="59">
        <f t="shared" si="0"/>
        <v>0.56000000000000005</v>
      </c>
      <c r="E10" s="12">
        <v>8</v>
      </c>
      <c r="F10" s="15">
        <f t="shared" si="1"/>
        <v>0</v>
      </c>
      <c r="G10" s="50">
        <f t="shared" si="2"/>
        <v>0</v>
      </c>
      <c r="H10" s="1">
        <v>14</v>
      </c>
      <c r="I10" s="59">
        <f t="shared" si="3"/>
        <v>0.98000000000000009</v>
      </c>
      <c r="J10" s="12">
        <v>14</v>
      </c>
      <c r="K10" s="16">
        <f t="shared" si="4"/>
        <v>0</v>
      </c>
      <c r="L10" s="52">
        <f t="shared" si="5"/>
        <v>0</v>
      </c>
      <c r="M10" s="1">
        <v>14</v>
      </c>
      <c r="N10" s="59">
        <f t="shared" si="6"/>
        <v>0.98000000000000009</v>
      </c>
      <c r="O10" s="12">
        <v>12</v>
      </c>
      <c r="P10" s="16">
        <f t="shared" si="7"/>
        <v>2</v>
      </c>
      <c r="Q10" s="52">
        <f t="shared" si="8"/>
        <v>0.14000000000000001</v>
      </c>
      <c r="R10" s="1">
        <v>14</v>
      </c>
      <c r="S10" s="59">
        <f t="shared" si="9"/>
        <v>0.98000000000000009</v>
      </c>
      <c r="T10" s="12">
        <v>11</v>
      </c>
      <c r="U10" s="16">
        <f t="shared" si="10"/>
        <v>3</v>
      </c>
      <c r="V10" s="52">
        <v>0.16</v>
      </c>
      <c r="W10" s="1">
        <v>14</v>
      </c>
      <c r="X10" s="59">
        <f t="shared" si="11"/>
        <v>0.98000000000000009</v>
      </c>
      <c r="Y10" s="12">
        <v>14</v>
      </c>
      <c r="Z10" s="16">
        <f t="shared" si="12"/>
        <v>0</v>
      </c>
      <c r="AA10" s="52">
        <f t="shared" si="13"/>
        <v>0</v>
      </c>
      <c r="AB10" s="1">
        <v>14</v>
      </c>
      <c r="AC10" s="59">
        <f t="shared" si="14"/>
        <v>0.98000000000000009</v>
      </c>
      <c r="AD10" s="12">
        <v>10</v>
      </c>
      <c r="AE10" s="16">
        <f t="shared" si="15"/>
        <v>4</v>
      </c>
      <c r="AF10" s="52">
        <f t="shared" si="16"/>
        <v>0.28000000000000003</v>
      </c>
      <c r="AG10" s="1">
        <v>10</v>
      </c>
      <c r="AH10" s="59">
        <f t="shared" si="17"/>
        <v>0.70000000000000007</v>
      </c>
      <c r="AI10" s="12">
        <v>10</v>
      </c>
      <c r="AJ10" s="16">
        <f t="shared" si="18"/>
        <v>0</v>
      </c>
      <c r="AK10" s="52">
        <f t="shared" si="19"/>
        <v>0</v>
      </c>
      <c r="AL10" s="1">
        <v>14</v>
      </c>
      <c r="AM10" s="59">
        <f t="shared" si="20"/>
        <v>0.98000000000000009</v>
      </c>
      <c r="AN10" s="12">
        <v>14</v>
      </c>
      <c r="AO10" s="16">
        <f t="shared" si="21"/>
        <v>0</v>
      </c>
      <c r="AP10" s="52">
        <f t="shared" si="22"/>
        <v>0</v>
      </c>
      <c r="AQ10" s="1">
        <v>10</v>
      </c>
      <c r="AR10" s="59">
        <f t="shared" si="23"/>
        <v>0.70000000000000007</v>
      </c>
      <c r="AS10" s="12">
        <v>8</v>
      </c>
      <c r="AT10" s="16">
        <f t="shared" si="24"/>
        <v>2</v>
      </c>
      <c r="AU10" s="52">
        <f t="shared" si="25"/>
        <v>0.14000000000000001</v>
      </c>
      <c r="AV10" s="1">
        <v>14</v>
      </c>
      <c r="AW10" s="59">
        <f t="shared" si="26"/>
        <v>0.98000000000000009</v>
      </c>
      <c r="AX10" s="12">
        <v>13</v>
      </c>
      <c r="AY10" s="16">
        <f t="shared" si="27"/>
        <v>1</v>
      </c>
      <c r="AZ10" s="52">
        <f t="shared" si="28"/>
        <v>7.0000000000000007E-2</v>
      </c>
      <c r="BA10" s="1">
        <v>14</v>
      </c>
      <c r="BB10" s="59">
        <f t="shared" si="29"/>
        <v>0.98000000000000009</v>
      </c>
      <c r="BC10" s="12">
        <v>14</v>
      </c>
      <c r="BD10" s="16">
        <f t="shared" si="30"/>
        <v>0</v>
      </c>
      <c r="BE10" s="52">
        <f t="shared" si="31"/>
        <v>0</v>
      </c>
      <c r="BF10" s="1">
        <v>14</v>
      </c>
      <c r="BG10" s="59">
        <f t="shared" si="32"/>
        <v>0.98000000000000009</v>
      </c>
      <c r="BH10" s="12">
        <v>14</v>
      </c>
      <c r="BI10" s="16">
        <f t="shared" si="33"/>
        <v>0</v>
      </c>
      <c r="BJ10" s="52">
        <f t="shared" si="34"/>
        <v>0</v>
      </c>
      <c r="BK10" s="1">
        <v>14</v>
      </c>
      <c r="BL10" s="59">
        <f t="shared" si="35"/>
        <v>0.98000000000000009</v>
      </c>
      <c r="BM10" s="12">
        <v>9</v>
      </c>
      <c r="BN10" s="16">
        <f t="shared" si="36"/>
        <v>5</v>
      </c>
      <c r="BO10" s="52">
        <f t="shared" si="37"/>
        <v>0.35000000000000003</v>
      </c>
      <c r="BP10" s="1">
        <v>0</v>
      </c>
      <c r="BQ10" s="59">
        <f t="shared" si="38"/>
        <v>0</v>
      </c>
      <c r="BR10" s="12">
        <v>0</v>
      </c>
      <c r="BS10" s="16">
        <f t="shared" si="39"/>
        <v>0</v>
      </c>
      <c r="BT10" s="52">
        <f t="shared" si="40"/>
        <v>0</v>
      </c>
      <c r="BU10" s="1">
        <v>14</v>
      </c>
      <c r="BV10" s="59">
        <f t="shared" si="41"/>
        <v>0.98000000000000009</v>
      </c>
      <c r="BW10" s="12">
        <v>11</v>
      </c>
      <c r="BX10" s="16">
        <f t="shared" si="42"/>
        <v>3</v>
      </c>
      <c r="BY10" s="52">
        <f t="shared" si="43"/>
        <v>0.21000000000000002</v>
      </c>
      <c r="BZ10" s="1">
        <v>16</v>
      </c>
      <c r="CA10" s="59">
        <f t="shared" si="44"/>
        <v>1.1200000000000001</v>
      </c>
      <c r="CB10" s="12">
        <v>14</v>
      </c>
      <c r="CC10" s="16">
        <f t="shared" si="45"/>
        <v>2</v>
      </c>
      <c r="CD10" s="52">
        <f t="shared" si="46"/>
        <v>0.14000000000000001</v>
      </c>
      <c r="CE10" s="1">
        <v>14</v>
      </c>
      <c r="CF10" s="59">
        <f t="shared" si="47"/>
        <v>0.98000000000000009</v>
      </c>
      <c r="CG10" s="12">
        <v>11</v>
      </c>
      <c r="CH10" s="16">
        <f t="shared" si="48"/>
        <v>3</v>
      </c>
      <c r="CI10" s="52">
        <f t="shared" si="49"/>
        <v>0.21000000000000002</v>
      </c>
      <c r="CJ10" s="1">
        <v>12</v>
      </c>
      <c r="CK10" s="59">
        <f t="shared" si="50"/>
        <v>0</v>
      </c>
      <c r="CL10" s="12">
        <v>10</v>
      </c>
      <c r="CM10" s="16">
        <f t="shared" si="51"/>
        <v>2</v>
      </c>
      <c r="CN10" s="52">
        <f t="shared" si="52"/>
        <v>0</v>
      </c>
    </row>
    <row r="11" spans="1:92" ht="15.75" thickBot="1" x14ac:dyDescent="0.3">
      <c r="A11" s="11" t="s">
        <v>5</v>
      </c>
      <c r="B11" s="68">
        <v>0.17</v>
      </c>
      <c r="C11" s="1">
        <v>8</v>
      </c>
      <c r="D11" s="59">
        <f t="shared" si="0"/>
        <v>1.36</v>
      </c>
      <c r="E11" s="12">
        <v>8</v>
      </c>
      <c r="F11" s="15">
        <f t="shared" si="1"/>
        <v>0</v>
      </c>
      <c r="G11" s="50">
        <f t="shared" si="2"/>
        <v>0</v>
      </c>
      <c r="H11" s="1">
        <v>10</v>
      </c>
      <c r="I11" s="59">
        <f t="shared" si="3"/>
        <v>1.7000000000000002</v>
      </c>
      <c r="J11" s="12">
        <v>1</v>
      </c>
      <c r="K11" s="16">
        <f t="shared" si="4"/>
        <v>9</v>
      </c>
      <c r="L11" s="52">
        <f>K11*B11</f>
        <v>1.53</v>
      </c>
      <c r="M11" s="1">
        <v>8</v>
      </c>
      <c r="N11" s="59">
        <f t="shared" si="6"/>
        <v>1.36</v>
      </c>
      <c r="O11" s="12">
        <v>2</v>
      </c>
      <c r="P11" s="16">
        <f t="shared" si="7"/>
        <v>6</v>
      </c>
      <c r="Q11" s="52">
        <f t="shared" si="8"/>
        <v>1.02</v>
      </c>
      <c r="R11" s="1">
        <v>8</v>
      </c>
      <c r="S11" s="59">
        <f t="shared" si="9"/>
        <v>1.36</v>
      </c>
      <c r="T11" s="12">
        <v>3</v>
      </c>
      <c r="U11" s="16">
        <f t="shared" si="10"/>
        <v>5</v>
      </c>
      <c r="V11" s="52">
        <v>0.16</v>
      </c>
      <c r="W11" s="1">
        <v>10</v>
      </c>
      <c r="X11" s="59">
        <f t="shared" si="11"/>
        <v>1.7000000000000002</v>
      </c>
      <c r="Y11" s="12">
        <v>7</v>
      </c>
      <c r="Z11" s="16">
        <f t="shared" si="12"/>
        <v>3</v>
      </c>
      <c r="AA11" s="52">
        <f t="shared" si="13"/>
        <v>0.51</v>
      </c>
      <c r="AB11" s="1">
        <v>12</v>
      </c>
      <c r="AC11" s="59">
        <f t="shared" si="14"/>
        <v>2.04</v>
      </c>
      <c r="AD11" s="12">
        <v>7</v>
      </c>
      <c r="AE11" s="16">
        <f t="shared" si="15"/>
        <v>5</v>
      </c>
      <c r="AF11" s="52">
        <f t="shared" si="16"/>
        <v>0.85000000000000009</v>
      </c>
      <c r="AG11" s="1">
        <v>8</v>
      </c>
      <c r="AH11" s="59">
        <f t="shared" si="17"/>
        <v>1.36</v>
      </c>
      <c r="AI11" s="12">
        <v>4</v>
      </c>
      <c r="AJ11" s="16">
        <f t="shared" si="18"/>
        <v>4</v>
      </c>
      <c r="AK11" s="52">
        <f t="shared" si="19"/>
        <v>0.68</v>
      </c>
      <c r="AL11" s="1">
        <v>8</v>
      </c>
      <c r="AM11" s="59">
        <f t="shared" si="20"/>
        <v>1.36</v>
      </c>
      <c r="AN11" s="12">
        <v>5</v>
      </c>
      <c r="AO11" s="16">
        <f t="shared" si="21"/>
        <v>3</v>
      </c>
      <c r="AP11" s="52">
        <f t="shared" si="22"/>
        <v>0.51</v>
      </c>
      <c r="AQ11" s="1">
        <v>8</v>
      </c>
      <c r="AR11" s="59">
        <f t="shared" si="23"/>
        <v>1.36</v>
      </c>
      <c r="AS11" s="12">
        <v>4</v>
      </c>
      <c r="AT11" s="16">
        <f t="shared" si="24"/>
        <v>4</v>
      </c>
      <c r="AU11" s="52">
        <f t="shared" si="25"/>
        <v>0.68</v>
      </c>
      <c r="AV11" s="1">
        <v>10</v>
      </c>
      <c r="AW11" s="59">
        <f t="shared" si="26"/>
        <v>1.7000000000000002</v>
      </c>
      <c r="AX11" s="12">
        <v>9</v>
      </c>
      <c r="AY11" s="16">
        <f t="shared" si="27"/>
        <v>1</v>
      </c>
      <c r="AZ11" s="52">
        <f t="shared" si="28"/>
        <v>0.17</v>
      </c>
      <c r="BA11" s="1">
        <v>8</v>
      </c>
      <c r="BB11" s="59">
        <f t="shared" si="29"/>
        <v>1.36</v>
      </c>
      <c r="BC11" s="12">
        <v>5</v>
      </c>
      <c r="BD11" s="16">
        <f t="shared" si="30"/>
        <v>3</v>
      </c>
      <c r="BE11" s="52">
        <f t="shared" si="31"/>
        <v>0.51</v>
      </c>
      <c r="BF11" s="1">
        <v>8</v>
      </c>
      <c r="BG11" s="59">
        <f t="shared" si="32"/>
        <v>1.36</v>
      </c>
      <c r="BH11" s="12">
        <v>5</v>
      </c>
      <c r="BI11" s="16">
        <f t="shared" si="33"/>
        <v>3</v>
      </c>
      <c r="BJ11" s="52">
        <f t="shared" si="34"/>
        <v>0.51</v>
      </c>
      <c r="BK11" s="1">
        <v>10</v>
      </c>
      <c r="BL11" s="59">
        <f t="shared" si="35"/>
        <v>1.7000000000000002</v>
      </c>
      <c r="BM11" s="12">
        <v>10</v>
      </c>
      <c r="BN11" s="16">
        <f t="shared" si="36"/>
        <v>0</v>
      </c>
      <c r="BO11" s="52">
        <f t="shared" si="37"/>
        <v>0</v>
      </c>
      <c r="BP11" s="1">
        <v>0</v>
      </c>
      <c r="BQ11" s="59">
        <f t="shared" si="38"/>
        <v>0</v>
      </c>
      <c r="BR11" s="12">
        <v>0</v>
      </c>
      <c r="BS11" s="16">
        <f t="shared" si="39"/>
        <v>0</v>
      </c>
      <c r="BT11" s="52">
        <f t="shared" si="40"/>
        <v>0</v>
      </c>
      <c r="BU11" s="1">
        <v>10</v>
      </c>
      <c r="BV11" s="59">
        <f t="shared" si="41"/>
        <v>1.7000000000000002</v>
      </c>
      <c r="BW11" s="12">
        <v>10</v>
      </c>
      <c r="BX11" s="16">
        <f t="shared" si="42"/>
        <v>0</v>
      </c>
      <c r="BY11" s="52">
        <f t="shared" si="43"/>
        <v>0</v>
      </c>
      <c r="BZ11" s="1">
        <v>10</v>
      </c>
      <c r="CA11" s="59">
        <f t="shared" si="44"/>
        <v>1.7000000000000002</v>
      </c>
      <c r="CB11" s="12">
        <v>6</v>
      </c>
      <c r="CC11" s="16">
        <f t="shared" si="45"/>
        <v>4</v>
      </c>
      <c r="CD11" s="52">
        <f t="shared" si="46"/>
        <v>0.68</v>
      </c>
      <c r="CE11" s="1">
        <v>10</v>
      </c>
      <c r="CF11" s="59">
        <f t="shared" si="47"/>
        <v>1.7000000000000002</v>
      </c>
      <c r="CG11" s="12">
        <v>4</v>
      </c>
      <c r="CH11" s="16">
        <f t="shared" si="48"/>
        <v>6</v>
      </c>
      <c r="CI11" s="52">
        <f t="shared" si="49"/>
        <v>1.02</v>
      </c>
      <c r="CJ11" s="1">
        <v>10</v>
      </c>
      <c r="CK11" s="59">
        <f t="shared" si="50"/>
        <v>0</v>
      </c>
      <c r="CL11" s="12">
        <v>5</v>
      </c>
      <c r="CM11" s="16">
        <f t="shared" si="51"/>
        <v>5</v>
      </c>
      <c r="CN11" s="52">
        <f t="shared" si="52"/>
        <v>0</v>
      </c>
    </row>
    <row r="12" spans="1:92" x14ac:dyDescent="0.25">
      <c r="A12" s="7" t="s">
        <v>6</v>
      </c>
      <c r="B12" s="68">
        <v>0.12</v>
      </c>
      <c r="C12" s="9">
        <v>15</v>
      </c>
      <c r="D12" s="63">
        <f t="shared" si="0"/>
        <v>1.7999999999999998</v>
      </c>
      <c r="E12" s="10">
        <v>10</v>
      </c>
      <c r="F12" s="15">
        <f t="shared" si="1"/>
        <v>5</v>
      </c>
      <c r="G12" s="49">
        <f t="shared" si="2"/>
        <v>0.6</v>
      </c>
      <c r="H12" s="9">
        <v>10</v>
      </c>
      <c r="I12" s="59">
        <f t="shared" si="3"/>
        <v>1.2</v>
      </c>
      <c r="J12" s="10">
        <v>2</v>
      </c>
      <c r="K12" s="15">
        <f t="shared" si="4"/>
        <v>8</v>
      </c>
      <c r="L12" s="49">
        <f t="shared" si="5"/>
        <v>0.96</v>
      </c>
      <c r="M12" s="9">
        <v>10</v>
      </c>
      <c r="N12" s="59">
        <f t="shared" si="6"/>
        <v>1.2</v>
      </c>
      <c r="O12" s="10">
        <v>6</v>
      </c>
      <c r="P12" s="15">
        <f t="shared" si="7"/>
        <v>4</v>
      </c>
      <c r="Q12" s="49">
        <f t="shared" si="8"/>
        <v>0.48</v>
      </c>
      <c r="R12" s="9">
        <v>10</v>
      </c>
      <c r="S12" s="59">
        <f t="shared" si="9"/>
        <v>1.2</v>
      </c>
      <c r="T12" s="10">
        <v>6</v>
      </c>
      <c r="U12" s="15">
        <f t="shared" si="10"/>
        <v>4</v>
      </c>
      <c r="V12" s="49">
        <v>0.15</v>
      </c>
      <c r="W12" s="9">
        <v>10</v>
      </c>
      <c r="X12" s="59">
        <f t="shared" si="11"/>
        <v>1.2</v>
      </c>
      <c r="Y12" s="10">
        <v>5</v>
      </c>
      <c r="Z12" s="15">
        <f t="shared" si="12"/>
        <v>5</v>
      </c>
      <c r="AA12" s="49">
        <f t="shared" si="13"/>
        <v>0.6</v>
      </c>
      <c r="AB12" s="9">
        <v>12</v>
      </c>
      <c r="AC12" s="59">
        <f t="shared" si="14"/>
        <v>1.44</v>
      </c>
      <c r="AD12" s="10">
        <v>8</v>
      </c>
      <c r="AE12" s="15">
        <f t="shared" si="15"/>
        <v>4</v>
      </c>
      <c r="AF12" s="49">
        <f t="shared" si="16"/>
        <v>0.48</v>
      </c>
      <c r="AG12" s="9">
        <v>10</v>
      </c>
      <c r="AH12" s="59">
        <f t="shared" si="17"/>
        <v>1.2</v>
      </c>
      <c r="AI12" s="10">
        <v>6</v>
      </c>
      <c r="AJ12" s="15">
        <f t="shared" si="18"/>
        <v>4</v>
      </c>
      <c r="AK12" s="49">
        <f t="shared" si="19"/>
        <v>0.48</v>
      </c>
      <c r="AL12" s="9">
        <v>10</v>
      </c>
      <c r="AM12" s="59">
        <f>AL12*B12</f>
        <v>1.2</v>
      </c>
      <c r="AN12" s="12">
        <v>5</v>
      </c>
      <c r="AO12" s="16">
        <f t="shared" si="21"/>
        <v>5</v>
      </c>
      <c r="AP12" s="52">
        <f>AO12*B12</f>
        <v>0.6</v>
      </c>
      <c r="AQ12" s="9">
        <v>10</v>
      </c>
      <c r="AR12" s="59">
        <f t="shared" si="23"/>
        <v>1.2</v>
      </c>
      <c r="AS12" s="12">
        <v>5</v>
      </c>
      <c r="AT12" s="16">
        <f t="shared" si="24"/>
        <v>5</v>
      </c>
      <c r="AU12" s="52">
        <f t="shared" si="25"/>
        <v>0.6</v>
      </c>
      <c r="AV12" s="9">
        <v>10</v>
      </c>
      <c r="AW12" s="59">
        <f t="shared" si="26"/>
        <v>1.2</v>
      </c>
      <c r="AX12" s="12">
        <v>7</v>
      </c>
      <c r="AY12" s="16">
        <f t="shared" si="27"/>
        <v>3</v>
      </c>
      <c r="AZ12" s="52">
        <f t="shared" si="28"/>
        <v>0.36</v>
      </c>
      <c r="BA12" s="9">
        <v>10</v>
      </c>
      <c r="BB12" s="59">
        <f t="shared" si="29"/>
        <v>1.2</v>
      </c>
      <c r="BC12" s="12">
        <v>6</v>
      </c>
      <c r="BD12" s="16">
        <f t="shared" si="30"/>
        <v>4</v>
      </c>
      <c r="BE12" s="52">
        <f t="shared" si="31"/>
        <v>0.48</v>
      </c>
      <c r="BF12" s="9">
        <v>10</v>
      </c>
      <c r="BG12" s="59">
        <f t="shared" si="32"/>
        <v>1.2</v>
      </c>
      <c r="BH12" s="12">
        <v>6</v>
      </c>
      <c r="BI12" s="16">
        <f t="shared" si="33"/>
        <v>4</v>
      </c>
      <c r="BJ12" s="52">
        <f t="shared" si="34"/>
        <v>0.48</v>
      </c>
      <c r="BK12" s="9">
        <v>10</v>
      </c>
      <c r="BL12" s="59">
        <f t="shared" si="35"/>
        <v>1.2</v>
      </c>
      <c r="BM12" s="12">
        <v>10</v>
      </c>
      <c r="BN12" s="16">
        <f t="shared" si="36"/>
        <v>0</v>
      </c>
      <c r="BO12" s="52">
        <f t="shared" si="37"/>
        <v>0</v>
      </c>
      <c r="BP12" s="9">
        <v>0</v>
      </c>
      <c r="BQ12" s="59">
        <f t="shared" si="38"/>
        <v>0</v>
      </c>
      <c r="BR12" s="12">
        <v>0</v>
      </c>
      <c r="BS12" s="16">
        <f t="shared" si="39"/>
        <v>0</v>
      </c>
      <c r="BT12" s="52">
        <f t="shared" si="40"/>
        <v>0</v>
      </c>
      <c r="BU12" s="9">
        <v>10</v>
      </c>
      <c r="BV12" s="59">
        <f t="shared" si="41"/>
        <v>1.2</v>
      </c>
      <c r="BW12" s="12">
        <v>10</v>
      </c>
      <c r="BX12" s="16">
        <f t="shared" si="42"/>
        <v>0</v>
      </c>
      <c r="BY12" s="52">
        <f t="shared" si="43"/>
        <v>0</v>
      </c>
      <c r="BZ12" s="9">
        <v>10</v>
      </c>
      <c r="CA12" s="59">
        <f t="shared" si="44"/>
        <v>1.2</v>
      </c>
      <c r="CB12" s="12">
        <v>6</v>
      </c>
      <c r="CC12" s="16">
        <f t="shared" si="45"/>
        <v>4</v>
      </c>
      <c r="CD12" s="52">
        <f t="shared" si="46"/>
        <v>0.48</v>
      </c>
      <c r="CE12" s="1">
        <v>10</v>
      </c>
      <c r="CF12" s="59">
        <f t="shared" si="47"/>
        <v>1.2</v>
      </c>
      <c r="CG12" s="12">
        <v>4</v>
      </c>
      <c r="CH12" s="16">
        <f t="shared" si="48"/>
        <v>6</v>
      </c>
      <c r="CI12" s="52">
        <f t="shared" si="49"/>
        <v>0.72</v>
      </c>
      <c r="CJ12" s="1">
        <v>10</v>
      </c>
      <c r="CK12" s="59">
        <f t="shared" si="50"/>
        <v>6</v>
      </c>
      <c r="CL12" s="12">
        <v>6</v>
      </c>
      <c r="CM12" s="16">
        <f t="shared" si="51"/>
        <v>4</v>
      </c>
      <c r="CN12" s="52">
        <f t="shared" si="52"/>
        <v>2.4</v>
      </c>
    </row>
    <row r="13" spans="1:92" s="22" customFormat="1" ht="15.75" thickBot="1" x14ac:dyDescent="0.3">
      <c r="A13" s="30" t="s">
        <v>14</v>
      </c>
      <c r="B13" s="21"/>
      <c r="C13" s="31">
        <f>SUM(C3:C12)</f>
        <v>141</v>
      </c>
      <c r="D13" s="44">
        <f t="shared" ref="D13:AH13" si="53">SUM(D3:D12)</f>
        <v>75.540000000000006</v>
      </c>
      <c r="E13" s="17">
        <f t="shared" si="53"/>
        <v>110</v>
      </c>
      <c r="F13" s="17">
        <f t="shared" si="53"/>
        <v>31</v>
      </c>
      <c r="G13" s="51">
        <f t="shared" si="53"/>
        <v>14.26</v>
      </c>
      <c r="H13" s="31">
        <f t="shared" si="53"/>
        <v>136</v>
      </c>
      <c r="I13" s="44">
        <f t="shared" si="53"/>
        <v>68.060000000000016</v>
      </c>
      <c r="J13" s="17">
        <f t="shared" si="53"/>
        <v>90</v>
      </c>
      <c r="K13" s="17">
        <f t="shared" si="53"/>
        <v>46</v>
      </c>
      <c r="L13" s="51">
        <f t="shared" si="53"/>
        <v>17.020000000000003</v>
      </c>
      <c r="M13" s="31">
        <f t="shared" si="53"/>
        <v>131</v>
      </c>
      <c r="N13" s="44">
        <f t="shared" si="53"/>
        <v>66.47</v>
      </c>
      <c r="O13" s="17">
        <f t="shared" si="53"/>
        <v>94</v>
      </c>
      <c r="P13" s="17">
        <f t="shared" si="53"/>
        <v>37</v>
      </c>
      <c r="Q13" s="51">
        <f t="shared" si="53"/>
        <v>15.24</v>
      </c>
      <c r="R13" s="31">
        <f>SUM(R3:R12)</f>
        <v>138</v>
      </c>
      <c r="S13" s="44">
        <f t="shared" si="53"/>
        <v>69.820000000000007</v>
      </c>
      <c r="T13" s="17">
        <f t="shared" si="53"/>
        <v>96</v>
      </c>
      <c r="U13" s="17">
        <f t="shared" si="53"/>
        <v>42</v>
      </c>
      <c r="V13" s="51">
        <f t="shared" si="53"/>
        <v>4.0200000000000005</v>
      </c>
      <c r="W13" s="31">
        <f t="shared" si="53"/>
        <v>140</v>
      </c>
      <c r="X13" s="44">
        <f t="shared" si="53"/>
        <v>69.800000000000026</v>
      </c>
      <c r="Y13" s="17">
        <f t="shared" si="53"/>
        <v>118</v>
      </c>
      <c r="Z13" s="17">
        <f t="shared" si="53"/>
        <v>22</v>
      </c>
      <c r="AA13" s="51">
        <f t="shared" si="53"/>
        <v>8.56</v>
      </c>
      <c r="AB13" s="31">
        <f t="shared" si="53"/>
        <v>149</v>
      </c>
      <c r="AC13" s="44">
        <f t="shared" si="53"/>
        <v>72.140000000000029</v>
      </c>
      <c r="AD13" s="17">
        <f t="shared" si="53"/>
        <v>110</v>
      </c>
      <c r="AE13" s="17">
        <f t="shared" si="53"/>
        <v>39</v>
      </c>
      <c r="AF13" s="51">
        <f t="shared" si="53"/>
        <v>16.37</v>
      </c>
      <c r="AG13" s="31">
        <f t="shared" si="53"/>
        <v>125</v>
      </c>
      <c r="AH13" s="44">
        <f t="shared" si="53"/>
        <v>64.140000000000015</v>
      </c>
      <c r="AI13" s="17"/>
      <c r="AJ13" s="17">
        <f t="shared" ref="AJ13:BO13" si="54">SUM(AJ3:AJ12)</f>
        <v>16</v>
      </c>
      <c r="AK13" s="51">
        <f t="shared" si="54"/>
        <v>6.3599999999999994</v>
      </c>
      <c r="AL13" s="31">
        <f t="shared" si="54"/>
        <v>134</v>
      </c>
      <c r="AM13" s="44">
        <f t="shared" si="54"/>
        <v>69.140000000000015</v>
      </c>
      <c r="AN13" s="17">
        <f t="shared" si="54"/>
        <v>118</v>
      </c>
      <c r="AO13" s="17">
        <f t="shared" si="54"/>
        <v>16</v>
      </c>
      <c r="AP13" s="51">
        <f t="shared" si="54"/>
        <v>2.2599999999999998</v>
      </c>
      <c r="AQ13" s="31">
        <f t="shared" si="54"/>
        <v>80</v>
      </c>
      <c r="AR13" s="44">
        <f t="shared" si="54"/>
        <v>36.160000000000011</v>
      </c>
      <c r="AS13" s="17">
        <f t="shared" si="54"/>
        <v>55</v>
      </c>
      <c r="AT13" s="17">
        <f t="shared" si="54"/>
        <v>25</v>
      </c>
      <c r="AU13" s="51">
        <f t="shared" si="54"/>
        <v>8.9699999999999989</v>
      </c>
      <c r="AV13" s="31">
        <f t="shared" si="54"/>
        <v>138</v>
      </c>
      <c r="AW13" s="44">
        <f t="shared" si="54"/>
        <v>68.460000000000022</v>
      </c>
      <c r="AX13" s="17">
        <v>105</v>
      </c>
      <c r="AY13" s="17">
        <f t="shared" si="54"/>
        <v>25</v>
      </c>
      <c r="AZ13" s="51">
        <f t="shared" si="54"/>
        <v>10.799999999999999</v>
      </c>
      <c r="BA13" s="31">
        <f t="shared" si="54"/>
        <v>146</v>
      </c>
      <c r="BB13" s="44">
        <f t="shared" si="54"/>
        <v>79.740000000000023</v>
      </c>
      <c r="BC13" s="17">
        <f t="shared" si="54"/>
        <v>115</v>
      </c>
      <c r="BD13" s="17">
        <f t="shared" si="54"/>
        <v>31</v>
      </c>
      <c r="BE13" s="51">
        <f t="shared" si="54"/>
        <v>17.010000000000002</v>
      </c>
      <c r="BF13" s="31">
        <f t="shared" si="54"/>
        <v>146</v>
      </c>
      <c r="BG13" s="44">
        <f t="shared" si="54"/>
        <v>79.740000000000023</v>
      </c>
      <c r="BH13" s="17">
        <f t="shared" si="54"/>
        <v>115</v>
      </c>
      <c r="BI13" s="17">
        <f t="shared" si="54"/>
        <v>31</v>
      </c>
      <c r="BJ13" s="51">
        <f t="shared" si="54"/>
        <v>17.010000000000002</v>
      </c>
      <c r="BK13" s="31">
        <f t="shared" si="54"/>
        <v>154.5</v>
      </c>
      <c r="BL13" s="44">
        <f t="shared" si="54"/>
        <v>74.095000000000013</v>
      </c>
      <c r="BM13" s="17">
        <f t="shared" si="54"/>
        <v>133.5</v>
      </c>
      <c r="BN13" s="17">
        <f t="shared" si="54"/>
        <v>21</v>
      </c>
      <c r="BO13" s="51">
        <f t="shared" si="54"/>
        <v>10.35</v>
      </c>
      <c r="BP13" s="31">
        <f t="shared" ref="BP13:CN13" si="55">SUM(BP3:BP12)</f>
        <v>0</v>
      </c>
      <c r="BQ13" s="44">
        <f t="shared" si="55"/>
        <v>0</v>
      </c>
      <c r="BR13" s="17">
        <f t="shared" si="55"/>
        <v>0</v>
      </c>
      <c r="BS13" s="17">
        <f t="shared" si="55"/>
        <v>0</v>
      </c>
      <c r="BT13" s="51">
        <f t="shared" si="55"/>
        <v>0</v>
      </c>
      <c r="BU13" s="31">
        <f t="shared" si="55"/>
        <v>144</v>
      </c>
      <c r="BV13" s="44">
        <f t="shared" si="55"/>
        <v>76.53000000000003</v>
      </c>
      <c r="BW13" s="17">
        <f t="shared" si="55"/>
        <v>107</v>
      </c>
      <c r="BX13" s="17">
        <f t="shared" si="55"/>
        <v>37</v>
      </c>
      <c r="BY13" s="51">
        <f t="shared" si="55"/>
        <v>26.270000000000003</v>
      </c>
      <c r="BZ13" s="31">
        <f t="shared" si="55"/>
        <v>150</v>
      </c>
      <c r="CA13" s="44">
        <f t="shared" si="55"/>
        <v>76.900000000000006</v>
      </c>
      <c r="CB13" s="17">
        <f t="shared" si="55"/>
        <v>121</v>
      </c>
      <c r="CC13" s="17">
        <f t="shared" si="55"/>
        <v>29</v>
      </c>
      <c r="CD13" s="51">
        <f t="shared" si="55"/>
        <v>11.63</v>
      </c>
      <c r="CE13" s="31">
        <f t="shared" si="55"/>
        <v>136</v>
      </c>
      <c r="CF13" s="44">
        <f t="shared" si="55"/>
        <v>67.160000000000011</v>
      </c>
      <c r="CG13" s="17">
        <f t="shared" si="55"/>
        <v>109</v>
      </c>
      <c r="CH13" s="17">
        <f t="shared" si="55"/>
        <v>27</v>
      </c>
      <c r="CI13" s="51">
        <f t="shared" si="55"/>
        <v>7.2599999999999989</v>
      </c>
      <c r="CJ13" s="31">
        <f t="shared" si="55"/>
        <v>146</v>
      </c>
      <c r="CK13" s="44">
        <f t="shared" si="55"/>
        <v>271.89999999999998</v>
      </c>
      <c r="CL13" s="17">
        <f t="shared" si="55"/>
        <v>115</v>
      </c>
      <c r="CM13" s="17">
        <f t="shared" si="55"/>
        <v>31</v>
      </c>
      <c r="CN13" s="51">
        <f t="shared" si="55"/>
        <v>56.050000000000004</v>
      </c>
    </row>
    <row r="14" spans="1:92" s="22" customFormat="1" ht="15.75" thickBot="1" x14ac:dyDescent="0.3">
      <c r="A14" s="33" t="s">
        <v>13</v>
      </c>
      <c r="B14" s="34" t="s">
        <v>7</v>
      </c>
      <c r="C14" s="35" t="s">
        <v>8</v>
      </c>
      <c r="D14" s="6" t="s">
        <v>7</v>
      </c>
      <c r="E14" s="19" t="s">
        <v>9</v>
      </c>
      <c r="F14" s="19" t="s">
        <v>10</v>
      </c>
      <c r="G14" s="55" t="s">
        <v>7</v>
      </c>
      <c r="H14" s="35" t="s">
        <v>8</v>
      </c>
      <c r="I14" s="6" t="s">
        <v>7</v>
      </c>
      <c r="J14" s="19" t="s">
        <v>9</v>
      </c>
      <c r="K14" s="19" t="s">
        <v>10</v>
      </c>
      <c r="L14" s="55" t="s">
        <v>7</v>
      </c>
      <c r="M14" s="35" t="s">
        <v>8</v>
      </c>
      <c r="N14" s="6" t="s">
        <v>7</v>
      </c>
      <c r="O14" s="19" t="s">
        <v>9</v>
      </c>
      <c r="P14" s="19" t="s">
        <v>10</v>
      </c>
      <c r="Q14" s="55" t="s">
        <v>7</v>
      </c>
      <c r="R14" s="35" t="s">
        <v>8</v>
      </c>
      <c r="S14" s="6" t="s">
        <v>7</v>
      </c>
      <c r="T14" s="19" t="s">
        <v>9</v>
      </c>
      <c r="U14" s="19" t="s">
        <v>10</v>
      </c>
      <c r="V14" s="55" t="s">
        <v>7</v>
      </c>
      <c r="W14" s="35" t="s">
        <v>8</v>
      </c>
      <c r="X14" s="19" t="s">
        <v>7</v>
      </c>
      <c r="Y14" s="19" t="s">
        <v>9</v>
      </c>
      <c r="Z14" s="19" t="s">
        <v>10</v>
      </c>
      <c r="AA14" s="55" t="s">
        <v>7</v>
      </c>
      <c r="AB14" s="35" t="s">
        <v>8</v>
      </c>
      <c r="AC14" s="19" t="s">
        <v>7</v>
      </c>
      <c r="AD14" s="19" t="s">
        <v>9</v>
      </c>
      <c r="AE14" s="19" t="s">
        <v>10</v>
      </c>
      <c r="AF14" s="55" t="s">
        <v>7</v>
      </c>
      <c r="AG14" s="35" t="s">
        <v>8</v>
      </c>
      <c r="AH14" s="19" t="s">
        <v>7</v>
      </c>
      <c r="AI14" s="19" t="s">
        <v>9</v>
      </c>
      <c r="AJ14" s="19" t="s">
        <v>10</v>
      </c>
      <c r="AK14" s="55" t="s">
        <v>7</v>
      </c>
      <c r="AL14" s="35" t="s">
        <v>8</v>
      </c>
      <c r="AM14" s="19" t="s">
        <v>7</v>
      </c>
      <c r="AN14" s="19" t="s">
        <v>9</v>
      </c>
      <c r="AO14" s="19" t="s">
        <v>10</v>
      </c>
      <c r="AP14" s="55" t="s">
        <v>7</v>
      </c>
      <c r="AQ14" s="35" t="s">
        <v>8</v>
      </c>
      <c r="AR14" s="19" t="s">
        <v>7</v>
      </c>
      <c r="AS14" s="19" t="s">
        <v>9</v>
      </c>
      <c r="AT14" s="19" t="s">
        <v>10</v>
      </c>
      <c r="AU14" s="55" t="s">
        <v>7</v>
      </c>
      <c r="AV14" s="35" t="s">
        <v>8</v>
      </c>
      <c r="AW14" s="19" t="s">
        <v>7</v>
      </c>
      <c r="AX14" s="19" t="s">
        <v>9</v>
      </c>
      <c r="AY14" s="19" t="s">
        <v>10</v>
      </c>
      <c r="AZ14" s="55" t="s">
        <v>7</v>
      </c>
      <c r="BA14" s="35" t="s">
        <v>8</v>
      </c>
      <c r="BB14" s="19" t="s">
        <v>7</v>
      </c>
      <c r="BC14" s="19" t="s">
        <v>9</v>
      </c>
      <c r="BD14" s="19" t="s">
        <v>10</v>
      </c>
      <c r="BE14" s="55" t="s">
        <v>7</v>
      </c>
      <c r="BF14" s="35" t="s">
        <v>8</v>
      </c>
      <c r="BG14" s="19" t="s">
        <v>7</v>
      </c>
      <c r="BH14" s="19" t="s">
        <v>9</v>
      </c>
      <c r="BI14" s="19" t="s">
        <v>10</v>
      </c>
      <c r="BJ14" s="55" t="s">
        <v>7</v>
      </c>
      <c r="BK14" s="35" t="s">
        <v>8</v>
      </c>
      <c r="BL14" s="19" t="s">
        <v>7</v>
      </c>
      <c r="BM14" s="19" t="s">
        <v>9</v>
      </c>
      <c r="BN14" s="19" t="s">
        <v>10</v>
      </c>
      <c r="BO14" s="55" t="s">
        <v>7</v>
      </c>
      <c r="BP14" s="35" t="s">
        <v>8</v>
      </c>
      <c r="BQ14" s="19" t="s">
        <v>7</v>
      </c>
      <c r="BR14" s="19" t="s">
        <v>9</v>
      </c>
      <c r="BS14" s="19" t="s">
        <v>10</v>
      </c>
      <c r="BT14" s="55" t="s">
        <v>7</v>
      </c>
      <c r="BU14" s="35" t="s">
        <v>8</v>
      </c>
      <c r="BV14" s="19" t="s">
        <v>7</v>
      </c>
      <c r="BW14" s="19" t="s">
        <v>9</v>
      </c>
      <c r="BX14" s="19" t="s">
        <v>10</v>
      </c>
      <c r="BY14" s="55" t="s">
        <v>7</v>
      </c>
      <c r="BZ14" s="35" t="s">
        <v>8</v>
      </c>
      <c r="CA14" s="19" t="s">
        <v>7</v>
      </c>
      <c r="CB14" s="19" t="s">
        <v>9</v>
      </c>
      <c r="CC14" s="19" t="s">
        <v>10</v>
      </c>
      <c r="CD14" s="55" t="s">
        <v>7</v>
      </c>
      <c r="CE14" s="35" t="s">
        <v>8</v>
      </c>
      <c r="CF14" s="19" t="s">
        <v>7</v>
      </c>
      <c r="CG14" s="19" t="s">
        <v>9</v>
      </c>
      <c r="CH14" s="19" t="s">
        <v>10</v>
      </c>
      <c r="CI14" s="55" t="s">
        <v>7</v>
      </c>
      <c r="CJ14" s="35" t="s">
        <v>8</v>
      </c>
      <c r="CK14" s="19" t="s">
        <v>7</v>
      </c>
      <c r="CL14" s="19" t="s">
        <v>9</v>
      </c>
      <c r="CM14" s="19" t="s">
        <v>10</v>
      </c>
      <c r="CN14" s="55" t="s">
        <v>7</v>
      </c>
    </row>
    <row r="15" spans="1:92" ht="15.75" thickBot="1" x14ac:dyDescent="0.3">
      <c r="A15" s="7" t="s">
        <v>83</v>
      </c>
      <c r="B15" s="8">
        <v>0.45</v>
      </c>
      <c r="C15" s="9">
        <v>18</v>
      </c>
      <c r="D15" s="63">
        <f>C15*B15</f>
        <v>8.1</v>
      </c>
      <c r="E15" s="10">
        <v>13</v>
      </c>
      <c r="F15" s="15">
        <f>C15-E15</f>
        <v>5</v>
      </c>
      <c r="G15" s="49">
        <f>F15*B15</f>
        <v>2.25</v>
      </c>
      <c r="H15" s="9">
        <v>22</v>
      </c>
      <c r="I15" s="47">
        <f>H15*B15</f>
        <v>9.9</v>
      </c>
      <c r="J15" s="10">
        <v>17</v>
      </c>
      <c r="K15" s="15">
        <f>H15-J15</f>
        <v>5</v>
      </c>
      <c r="L15" s="49">
        <f>K15*B15</f>
        <v>2.25</v>
      </c>
      <c r="M15" s="9">
        <v>15</v>
      </c>
      <c r="N15" s="47">
        <f>M15*B15</f>
        <v>6.75</v>
      </c>
      <c r="O15" s="10">
        <v>2</v>
      </c>
      <c r="P15" s="15">
        <f>M15-O15</f>
        <v>13</v>
      </c>
      <c r="Q15" s="49">
        <f>P15*B15</f>
        <v>5.8500000000000005</v>
      </c>
      <c r="R15" s="9">
        <v>22</v>
      </c>
      <c r="S15" s="47">
        <f>R15*B15</f>
        <v>9.9</v>
      </c>
      <c r="T15" s="10">
        <v>18</v>
      </c>
      <c r="U15" s="15">
        <f>R15-T15</f>
        <v>4</v>
      </c>
      <c r="V15" s="49">
        <v>0.15</v>
      </c>
      <c r="W15" s="9">
        <v>20</v>
      </c>
      <c r="X15" s="47">
        <f>W15*B15</f>
        <v>9</v>
      </c>
      <c r="Y15" s="10">
        <v>20</v>
      </c>
      <c r="Z15" s="15">
        <f>W15-Y15</f>
        <v>0</v>
      </c>
      <c r="AA15" s="49">
        <f>Z15*B15</f>
        <v>0</v>
      </c>
      <c r="AB15" s="9">
        <v>22</v>
      </c>
      <c r="AC15" s="47">
        <f>AB15*B15</f>
        <v>9.9</v>
      </c>
      <c r="AD15" s="10">
        <v>20</v>
      </c>
      <c r="AE15" s="15">
        <f>AB15-AD15</f>
        <v>2</v>
      </c>
      <c r="AF15" s="49">
        <f>AE15*B15</f>
        <v>0.9</v>
      </c>
      <c r="AG15" s="9">
        <v>15</v>
      </c>
      <c r="AH15" s="47">
        <f>AG15*B15</f>
        <v>6.75</v>
      </c>
      <c r="AI15" s="10">
        <v>10</v>
      </c>
      <c r="AJ15" s="15">
        <f>AG15-AI15</f>
        <v>5</v>
      </c>
      <c r="AK15" s="49">
        <f>AJ15*B15</f>
        <v>2.25</v>
      </c>
      <c r="AL15" s="9">
        <v>20</v>
      </c>
      <c r="AM15" s="47">
        <f>AL15*B15</f>
        <v>9</v>
      </c>
      <c r="AN15" s="10">
        <v>18</v>
      </c>
      <c r="AO15" s="15">
        <f>AL15-AN15</f>
        <v>2</v>
      </c>
      <c r="AP15" s="49">
        <f>AO15*B15</f>
        <v>0.9</v>
      </c>
      <c r="AQ15" s="9">
        <v>22</v>
      </c>
      <c r="AR15" s="47">
        <f>AQ15*B15</f>
        <v>9.9</v>
      </c>
      <c r="AS15" s="10">
        <v>18</v>
      </c>
      <c r="AT15" s="15">
        <f>AQ15-AS15</f>
        <v>4</v>
      </c>
      <c r="AU15" s="49">
        <f>AT15*B15</f>
        <v>1.8</v>
      </c>
      <c r="AV15" s="9">
        <v>20</v>
      </c>
      <c r="AW15" s="47">
        <f>AV15*B15</f>
        <v>9</v>
      </c>
      <c r="AX15" s="10">
        <v>12</v>
      </c>
      <c r="AY15" s="15">
        <f>AV15-AX15</f>
        <v>8</v>
      </c>
      <c r="AZ15" s="49">
        <f>AY15*B15</f>
        <v>3.6</v>
      </c>
      <c r="BA15" s="9">
        <v>18</v>
      </c>
      <c r="BB15" s="47">
        <f>BA15*B15</f>
        <v>8.1</v>
      </c>
      <c r="BC15" s="10">
        <v>16</v>
      </c>
      <c r="BD15" s="15">
        <f>BA15-BC15</f>
        <v>2</v>
      </c>
      <c r="BE15" s="49">
        <f>BD15*B15</f>
        <v>0.9</v>
      </c>
      <c r="BF15" s="9">
        <v>18</v>
      </c>
      <c r="BG15" s="47">
        <f>BF15*B15</f>
        <v>8.1</v>
      </c>
      <c r="BH15" s="10">
        <v>16</v>
      </c>
      <c r="BI15" s="15">
        <f>BF15-BH15</f>
        <v>2</v>
      </c>
      <c r="BJ15" s="49">
        <f>BI15*B15</f>
        <v>0.9</v>
      </c>
      <c r="BK15" s="9">
        <v>25</v>
      </c>
      <c r="BL15" s="47">
        <f>BK15*B15</f>
        <v>11.25</v>
      </c>
      <c r="BM15" s="10">
        <v>18</v>
      </c>
      <c r="BN15" s="15">
        <f>BK15-BM15</f>
        <v>7</v>
      </c>
      <c r="BO15" s="49">
        <f>BN15*B15</f>
        <v>3.15</v>
      </c>
      <c r="BP15" s="9">
        <v>15</v>
      </c>
      <c r="BQ15" s="47">
        <f>BP15*B15</f>
        <v>6.75</v>
      </c>
      <c r="BR15" s="10">
        <v>8</v>
      </c>
      <c r="BS15" s="15">
        <f>BP15-BR15</f>
        <v>7</v>
      </c>
      <c r="BT15" s="49">
        <f>BS15*B15</f>
        <v>3.15</v>
      </c>
      <c r="BU15" s="9">
        <v>20</v>
      </c>
      <c r="BV15" s="47">
        <f>BU15*B15</f>
        <v>9</v>
      </c>
      <c r="BW15" s="10">
        <v>15</v>
      </c>
      <c r="BX15" s="15">
        <f>BU15-BW15</f>
        <v>5</v>
      </c>
      <c r="BY15" s="49">
        <f>BX15*B15</f>
        <v>2.25</v>
      </c>
      <c r="BZ15" s="9">
        <v>20</v>
      </c>
      <c r="CA15" s="47">
        <f>BZ15*B15</f>
        <v>9</v>
      </c>
      <c r="CB15" s="10">
        <v>20</v>
      </c>
      <c r="CC15" s="15">
        <f>BZ15-CB15</f>
        <v>0</v>
      </c>
      <c r="CD15" s="49">
        <f>CC15*B15</f>
        <v>0</v>
      </c>
      <c r="CE15" s="9">
        <v>22</v>
      </c>
      <c r="CF15" s="47">
        <f>CE15*B15</f>
        <v>9.9</v>
      </c>
      <c r="CG15" s="10">
        <v>15</v>
      </c>
      <c r="CH15" s="15">
        <f>CE15-CG15</f>
        <v>7</v>
      </c>
      <c r="CI15" s="49">
        <f>CH15*B15</f>
        <v>3.15</v>
      </c>
      <c r="CJ15" s="9">
        <v>18</v>
      </c>
      <c r="CK15" s="47">
        <f>CJ15*G15</f>
        <v>40.5</v>
      </c>
      <c r="CL15" s="10">
        <v>16</v>
      </c>
      <c r="CM15" s="15">
        <f>CJ15-CL15</f>
        <v>2</v>
      </c>
      <c r="CN15" s="49">
        <f>CM15*G15</f>
        <v>4.5</v>
      </c>
    </row>
    <row r="16" spans="1:92" ht="15.75" thickBot="1" x14ac:dyDescent="0.3">
      <c r="A16" s="11" t="s">
        <v>78</v>
      </c>
      <c r="B16" s="8">
        <v>1.62</v>
      </c>
      <c r="C16" s="1">
        <v>18</v>
      </c>
      <c r="D16" s="64">
        <f t="shared" ref="D16:D24" si="56">C16*B16</f>
        <v>29.160000000000004</v>
      </c>
      <c r="E16" s="12">
        <v>15</v>
      </c>
      <c r="F16" s="16">
        <f t="shared" ref="F16:F24" si="57">C16-E16</f>
        <v>3</v>
      </c>
      <c r="G16" s="50">
        <f t="shared" ref="G16:G24" si="58">F16*B16</f>
        <v>4.8600000000000003</v>
      </c>
      <c r="H16" s="1">
        <v>12</v>
      </c>
      <c r="I16" s="59">
        <f t="shared" ref="I16:I24" si="59">H16*B16</f>
        <v>19.440000000000001</v>
      </c>
      <c r="J16" s="12">
        <v>12</v>
      </c>
      <c r="K16" s="16">
        <f t="shared" ref="K16:K24" si="60">H16-J16</f>
        <v>0</v>
      </c>
      <c r="L16" s="52">
        <f t="shared" ref="L16:L24" si="61">K16*B16</f>
        <v>0</v>
      </c>
      <c r="M16" s="1">
        <v>18</v>
      </c>
      <c r="N16" s="59">
        <f t="shared" ref="N16:N24" si="62">M16*B16</f>
        <v>29.160000000000004</v>
      </c>
      <c r="O16" s="12">
        <v>18</v>
      </c>
      <c r="P16" s="16">
        <f t="shared" ref="P16:P24" si="63">M16-O16</f>
        <v>0</v>
      </c>
      <c r="Q16" s="52">
        <f t="shared" ref="Q16:Q24" si="64">P16*B16</f>
        <v>0</v>
      </c>
      <c r="R16" s="1">
        <v>12</v>
      </c>
      <c r="S16" s="59">
        <f t="shared" ref="S16:S24" si="65">R16*B16</f>
        <v>19.440000000000001</v>
      </c>
      <c r="T16" s="12">
        <v>12</v>
      </c>
      <c r="U16" s="16">
        <f t="shared" ref="U16:U24" si="66">R16-T16</f>
        <v>0</v>
      </c>
      <c r="V16" s="52">
        <f t="shared" ref="V16:V24" si="67">U16*B16</f>
        <v>0</v>
      </c>
      <c r="W16" s="1">
        <v>20</v>
      </c>
      <c r="X16" s="59">
        <f t="shared" ref="X16:X24" si="68">W16*B16</f>
        <v>32.400000000000006</v>
      </c>
      <c r="Y16" s="12">
        <v>18</v>
      </c>
      <c r="Z16" s="16">
        <f t="shared" ref="Z16:Z24" si="69">W16-Y16</f>
        <v>2</v>
      </c>
      <c r="AA16" s="52">
        <f t="shared" ref="AA16:AA24" si="70">Z16*B16</f>
        <v>3.24</v>
      </c>
      <c r="AB16" s="1">
        <v>12</v>
      </c>
      <c r="AC16" s="59">
        <f t="shared" ref="AC16:AC24" si="71">AB16*B16</f>
        <v>19.440000000000001</v>
      </c>
      <c r="AD16" s="12">
        <v>12</v>
      </c>
      <c r="AE16" s="16">
        <f t="shared" ref="AE16:AE24" si="72">AB16-AD16</f>
        <v>0</v>
      </c>
      <c r="AF16" s="52">
        <f t="shared" ref="AF16:AF24" si="73">AE16*B16</f>
        <v>0</v>
      </c>
      <c r="AG16" s="1">
        <v>16</v>
      </c>
      <c r="AH16" s="59">
        <f t="shared" ref="AH16:AH24" si="74">AG16*B16</f>
        <v>25.92</v>
      </c>
      <c r="AI16" s="12">
        <v>14</v>
      </c>
      <c r="AJ16" s="16">
        <f t="shared" ref="AJ16:AJ24" si="75">AG16-AI16</f>
        <v>2</v>
      </c>
      <c r="AK16" s="52">
        <f t="shared" ref="AK16:AK24" si="76">AJ16*B16</f>
        <v>3.24</v>
      </c>
      <c r="AL16" s="1">
        <v>12</v>
      </c>
      <c r="AM16" s="59">
        <f t="shared" ref="AM16:AM24" si="77">AL16*B16</f>
        <v>19.440000000000001</v>
      </c>
      <c r="AN16" s="12">
        <v>8</v>
      </c>
      <c r="AO16" s="16">
        <f t="shared" ref="AO16:AO24" si="78">AL16-AN16</f>
        <v>4</v>
      </c>
      <c r="AP16" s="52">
        <f t="shared" ref="AP16:AP24" si="79">AO16*B16</f>
        <v>6.48</v>
      </c>
      <c r="AQ16" s="1">
        <v>18</v>
      </c>
      <c r="AR16" s="59">
        <f t="shared" ref="AR16:AR24" si="80">AQ16*B16</f>
        <v>29.160000000000004</v>
      </c>
      <c r="AS16" s="12">
        <v>13</v>
      </c>
      <c r="AT16" s="16">
        <f t="shared" ref="AT16:AT24" si="81">AQ16-AS16</f>
        <v>5</v>
      </c>
      <c r="AU16" s="52">
        <f t="shared" ref="AU16:AU24" si="82">AT16*B16</f>
        <v>8.1000000000000014</v>
      </c>
      <c r="AV16" s="1">
        <v>16</v>
      </c>
      <c r="AW16" s="59">
        <f t="shared" ref="AW16:AW24" si="83">AV16*B16</f>
        <v>25.92</v>
      </c>
      <c r="AX16" s="12">
        <v>10</v>
      </c>
      <c r="AY16" s="16">
        <f t="shared" ref="AY16:AY24" si="84">AV16-AX16</f>
        <v>6</v>
      </c>
      <c r="AZ16" s="52">
        <f t="shared" ref="AZ16:AZ24" si="85">AY16*B16</f>
        <v>9.7200000000000006</v>
      </c>
      <c r="BA16" s="1">
        <v>22</v>
      </c>
      <c r="BB16" s="59">
        <f t="shared" ref="BB16:BB24" si="86">BA16*B16</f>
        <v>35.64</v>
      </c>
      <c r="BC16" s="12">
        <v>22</v>
      </c>
      <c r="BD16" s="16">
        <f t="shared" ref="BD16:BD24" si="87">BA16-BC16</f>
        <v>0</v>
      </c>
      <c r="BE16" s="52">
        <f t="shared" ref="BE16:BE24" si="88">BD16*B16</f>
        <v>0</v>
      </c>
      <c r="BF16" s="1">
        <v>22</v>
      </c>
      <c r="BG16" s="59">
        <f t="shared" ref="BG16:BG24" si="89">BF16*B16</f>
        <v>35.64</v>
      </c>
      <c r="BH16" s="12">
        <v>22</v>
      </c>
      <c r="BI16" s="16">
        <f t="shared" ref="BI16:BI24" si="90">BF16-BH16</f>
        <v>0</v>
      </c>
      <c r="BJ16" s="52">
        <f t="shared" ref="BJ16:BJ24" si="91">BI16*B16</f>
        <v>0</v>
      </c>
      <c r="BK16" s="1">
        <v>48</v>
      </c>
      <c r="BL16" s="59">
        <f t="shared" ref="BL16:BL24" si="92">BK16*B16</f>
        <v>77.760000000000005</v>
      </c>
      <c r="BM16" s="12">
        <v>46.5</v>
      </c>
      <c r="BN16" s="16">
        <v>0</v>
      </c>
      <c r="BO16" s="52">
        <f t="shared" ref="BO16:BO24" si="93">BN16*B16</f>
        <v>0</v>
      </c>
      <c r="BP16" s="1">
        <v>15</v>
      </c>
      <c r="BQ16" s="59">
        <f t="shared" ref="BQ16:BQ24" si="94">BP16*B16</f>
        <v>24.3</v>
      </c>
      <c r="BR16" s="12">
        <v>10</v>
      </c>
      <c r="BS16" s="16">
        <f t="shared" ref="BS16:BS24" si="95">BP16-BR16</f>
        <v>5</v>
      </c>
      <c r="BT16" s="52">
        <f t="shared" ref="BT16:BT24" si="96">BS16*B16</f>
        <v>8.1000000000000014</v>
      </c>
      <c r="BU16" s="1">
        <v>20</v>
      </c>
      <c r="BV16" s="59">
        <f t="shared" ref="BV16:BV24" si="97">BU16*B16</f>
        <v>32.400000000000006</v>
      </c>
      <c r="BW16" s="12">
        <v>20</v>
      </c>
      <c r="BX16" s="16">
        <f t="shared" ref="BX16:BX24" si="98">BU16-BW16</f>
        <v>0</v>
      </c>
      <c r="BY16" s="52">
        <f t="shared" ref="BY16:BY24" si="99">BX16*B16</f>
        <v>0</v>
      </c>
      <c r="BZ16" s="1">
        <v>20</v>
      </c>
      <c r="CA16" s="59">
        <f t="shared" ref="CA16:CA24" si="100">BZ16*B16</f>
        <v>32.400000000000006</v>
      </c>
      <c r="CB16" s="12">
        <v>20</v>
      </c>
      <c r="CC16" s="16">
        <f t="shared" ref="CC16:CC24" si="101">BZ16-CB16</f>
        <v>0</v>
      </c>
      <c r="CD16" s="52">
        <f t="shared" ref="CD16:CD24" si="102">CC16*B16</f>
        <v>0</v>
      </c>
      <c r="CE16" s="1">
        <v>21</v>
      </c>
      <c r="CF16" s="59">
        <f t="shared" ref="CF16:CF24" si="103">CE16*B16</f>
        <v>34.020000000000003</v>
      </c>
      <c r="CG16" s="12">
        <v>21</v>
      </c>
      <c r="CH16" s="16">
        <f t="shared" ref="CH16:CH24" si="104">CE16-CG16</f>
        <v>0</v>
      </c>
      <c r="CI16" s="52">
        <f t="shared" ref="CI16:CI24" si="105">CH16*B16</f>
        <v>0</v>
      </c>
      <c r="CJ16" s="1">
        <v>35</v>
      </c>
      <c r="CK16" s="59">
        <f t="shared" ref="CK16:CK24" si="106">CJ16*G16</f>
        <v>170.10000000000002</v>
      </c>
      <c r="CL16" s="12">
        <v>35</v>
      </c>
      <c r="CM16" s="16">
        <f t="shared" ref="CM16:CM24" si="107">CJ16-CL16</f>
        <v>0</v>
      </c>
      <c r="CN16" s="52">
        <f t="shared" ref="CN16:CN24" si="108">CM16*G16</f>
        <v>0</v>
      </c>
    </row>
    <row r="17" spans="1:92" ht="15.75" thickBot="1" x14ac:dyDescent="0.3">
      <c r="A17" s="11" t="s">
        <v>84</v>
      </c>
      <c r="B17" s="8">
        <v>1.55</v>
      </c>
      <c r="C17" s="1">
        <v>18</v>
      </c>
      <c r="D17" s="64">
        <f t="shared" si="56"/>
        <v>27.900000000000002</v>
      </c>
      <c r="E17" s="12">
        <v>15</v>
      </c>
      <c r="F17" s="16">
        <f t="shared" si="57"/>
        <v>3</v>
      </c>
      <c r="G17" s="50">
        <f t="shared" si="58"/>
        <v>4.6500000000000004</v>
      </c>
      <c r="H17" s="1">
        <v>17</v>
      </c>
      <c r="I17" s="59">
        <f t="shared" si="59"/>
        <v>26.35</v>
      </c>
      <c r="J17" s="12">
        <v>17</v>
      </c>
      <c r="K17" s="16">
        <f t="shared" si="60"/>
        <v>0</v>
      </c>
      <c r="L17" s="52">
        <f t="shared" si="61"/>
        <v>0</v>
      </c>
      <c r="M17" s="1">
        <v>22</v>
      </c>
      <c r="N17" s="59">
        <f t="shared" si="62"/>
        <v>34.1</v>
      </c>
      <c r="O17" s="12">
        <v>22</v>
      </c>
      <c r="P17" s="16">
        <f t="shared" si="63"/>
        <v>0</v>
      </c>
      <c r="Q17" s="52">
        <f t="shared" si="64"/>
        <v>0</v>
      </c>
      <c r="R17" s="1">
        <v>19</v>
      </c>
      <c r="S17" s="59">
        <f t="shared" si="65"/>
        <v>29.45</v>
      </c>
      <c r="T17" s="12">
        <v>13</v>
      </c>
      <c r="U17" s="16">
        <f t="shared" si="66"/>
        <v>6</v>
      </c>
      <c r="V17" s="52">
        <f t="shared" si="67"/>
        <v>9.3000000000000007</v>
      </c>
      <c r="W17" s="1">
        <v>19</v>
      </c>
      <c r="X17" s="59">
        <f t="shared" si="68"/>
        <v>29.45</v>
      </c>
      <c r="Y17" s="12">
        <v>19</v>
      </c>
      <c r="Z17" s="16">
        <f t="shared" si="69"/>
        <v>0</v>
      </c>
      <c r="AA17" s="52">
        <f t="shared" si="70"/>
        <v>0</v>
      </c>
      <c r="AB17" s="1">
        <v>15</v>
      </c>
      <c r="AC17" s="59">
        <f t="shared" si="71"/>
        <v>23.25</v>
      </c>
      <c r="AD17" s="12">
        <v>15</v>
      </c>
      <c r="AE17" s="16">
        <f t="shared" si="72"/>
        <v>0</v>
      </c>
      <c r="AF17" s="52">
        <f t="shared" si="73"/>
        <v>0</v>
      </c>
      <c r="AG17" s="1">
        <v>16</v>
      </c>
      <c r="AH17" s="59">
        <f t="shared" si="74"/>
        <v>24.8</v>
      </c>
      <c r="AI17" s="12">
        <v>16</v>
      </c>
      <c r="AJ17" s="16">
        <f t="shared" si="75"/>
        <v>0</v>
      </c>
      <c r="AK17" s="52">
        <f t="shared" si="76"/>
        <v>0</v>
      </c>
      <c r="AL17" s="1">
        <v>22</v>
      </c>
      <c r="AM17" s="59">
        <f t="shared" si="77"/>
        <v>34.1</v>
      </c>
      <c r="AN17" s="12">
        <v>22</v>
      </c>
      <c r="AO17" s="16">
        <f t="shared" si="78"/>
        <v>0</v>
      </c>
      <c r="AP17" s="52">
        <f t="shared" si="79"/>
        <v>0</v>
      </c>
      <c r="AQ17" s="1">
        <v>21</v>
      </c>
      <c r="AR17" s="59">
        <f t="shared" si="80"/>
        <v>32.550000000000004</v>
      </c>
      <c r="AS17" s="12">
        <v>21</v>
      </c>
      <c r="AT17" s="16">
        <f t="shared" si="81"/>
        <v>0</v>
      </c>
      <c r="AU17" s="52">
        <f t="shared" si="82"/>
        <v>0</v>
      </c>
      <c r="AV17" s="1">
        <v>20</v>
      </c>
      <c r="AW17" s="59">
        <f t="shared" si="83"/>
        <v>31</v>
      </c>
      <c r="AX17" s="12">
        <v>20</v>
      </c>
      <c r="AY17" s="16">
        <f t="shared" si="84"/>
        <v>0</v>
      </c>
      <c r="AZ17" s="52">
        <f t="shared" si="85"/>
        <v>0</v>
      </c>
      <c r="BA17" s="1">
        <v>16</v>
      </c>
      <c r="BB17" s="59">
        <f t="shared" si="86"/>
        <v>24.8</v>
      </c>
      <c r="BC17" s="12">
        <v>16</v>
      </c>
      <c r="BD17" s="16">
        <f t="shared" si="87"/>
        <v>0</v>
      </c>
      <c r="BE17" s="52">
        <f t="shared" si="88"/>
        <v>0</v>
      </c>
      <c r="BF17" s="1">
        <v>16</v>
      </c>
      <c r="BG17" s="59">
        <f t="shared" si="89"/>
        <v>24.8</v>
      </c>
      <c r="BH17" s="12">
        <v>16</v>
      </c>
      <c r="BI17" s="16">
        <f t="shared" si="90"/>
        <v>0</v>
      </c>
      <c r="BJ17" s="52">
        <f t="shared" si="91"/>
        <v>0</v>
      </c>
      <c r="BK17" s="1">
        <v>18</v>
      </c>
      <c r="BL17" s="59">
        <f t="shared" si="92"/>
        <v>27.900000000000002</v>
      </c>
      <c r="BM17" s="12">
        <v>12</v>
      </c>
      <c r="BN17" s="16">
        <v>2</v>
      </c>
      <c r="BO17" s="52">
        <f t="shared" si="93"/>
        <v>3.1</v>
      </c>
      <c r="BP17" s="1"/>
      <c r="BQ17" s="59">
        <f t="shared" si="94"/>
        <v>0</v>
      </c>
      <c r="BR17" s="12"/>
      <c r="BS17" s="16">
        <f t="shared" si="95"/>
        <v>0</v>
      </c>
      <c r="BT17" s="52">
        <f t="shared" si="96"/>
        <v>0</v>
      </c>
      <c r="BU17" s="1">
        <v>14</v>
      </c>
      <c r="BV17" s="59">
        <f t="shared" si="97"/>
        <v>21.7</v>
      </c>
      <c r="BW17" s="12">
        <v>14</v>
      </c>
      <c r="BX17" s="16">
        <f t="shared" si="98"/>
        <v>0</v>
      </c>
      <c r="BY17" s="52">
        <f t="shared" si="99"/>
        <v>0</v>
      </c>
      <c r="BZ17" s="1">
        <v>16</v>
      </c>
      <c r="CA17" s="59">
        <f t="shared" si="100"/>
        <v>24.8</v>
      </c>
      <c r="CB17" s="12">
        <v>12</v>
      </c>
      <c r="CC17" s="16">
        <f t="shared" si="101"/>
        <v>4</v>
      </c>
      <c r="CD17" s="52">
        <f t="shared" si="102"/>
        <v>6.2</v>
      </c>
      <c r="CE17" s="1">
        <v>14</v>
      </c>
      <c r="CF17" s="59">
        <f t="shared" si="103"/>
        <v>21.7</v>
      </c>
      <c r="CG17" s="12">
        <v>14</v>
      </c>
      <c r="CH17" s="16">
        <f t="shared" si="104"/>
        <v>0</v>
      </c>
      <c r="CI17" s="52">
        <f t="shared" si="105"/>
        <v>0</v>
      </c>
      <c r="CJ17" s="1">
        <v>20</v>
      </c>
      <c r="CK17" s="59">
        <f t="shared" si="106"/>
        <v>93</v>
      </c>
      <c r="CL17" s="12">
        <v>16</v>
      </c>
      <c r="CM17" s="16">
        <f t="shared" si="107"/>
        <v>4</v>
      </c>
      <c r="CN17" s="52">
        <f t="shared" si="108"/>
        <v>18.600000000000001</v>
      </c>
    </row>
    <row r="18" spans="1:92" ht="15.75" thickBot="1" x14ac:dyDescent="0.3">
      <c r="A18" s="11" t="s">
        <v>67</v>
      </c>
      <c r="B18" s="8">
        <v>0.4</v>
      </c>
      <c r="C18" s="1">
        <v>16</v>
      </c>
      <c r="D18" s="64">
        <f t="shared" si="56"/>
        <v>6.4</v>
      </c>
      <c r="E18" s="12">
        <v>15</v>
      </c>
      <c r="F18" s="16">
        <f t="shared" si="57"/>
        <v>1</v>
      </c>
      <c r="G18" s="50">
        <f t="shared" si="58"/>
        <v>0.4</v>
      </c>
      <c r="H18" s="1">
        <v>16</v>
      </c>
      <c r="I18" s="59">
        <f t="shared" si="59"/>
        <v>6.4</v>
      </c>
      <c r="J18" s="12">
        <v>8</v>
      </c>
      <c r="K18" s="16">
        <f t="shared" si="60"/>
        <v>8</v>
      </c>
      <c r="L18" s="52">
        <f t="shared" si="61"/>
        <v>3.2</v>
      </c>
      <c r="M18" s="1">
        <v>16</v>
      </c>
      <c r="N18" s="59">
        <f t="shared" si="62"/>
        <v>6.4</v>
      </c>
      <c r="O18" s="12">
        <v>8</v>
      </c>
      <c r="P18" s="16">
        <f t="shared" si="63"/>
        <v>8</v>
      </c>
      <c r="Q18" s="52">
        <f t="shared" si="64"/>
        <v>3.2</v>
      </c>
      <c r="R18" s="1">
        <v>16</v>
      </c>
      <c r="S18" s="59">
        <f t="shared" si="65"/>
        <v>6.4</v>
      </c>
      <c r="T18" s="12">
        <v>8</v>
      </c>
      <c r="U18" s="16">
        <f t="shared" si="66"/>
        <v>8</v>
      </c>
      <c r="V18" s="52">
        <f t="shared" si="67"/>
        <v>3.2</v>
      </c>
      <c r="W18" s="1">
        <v>8</v>
      </c>
      <c r="X18" s="59">
        <f t="shared" si="68"/>
        <v>3.2</v>
      </c>
      <c r="Y18" s="12">
        <v>7</v>
      </c>
      <c r="Z18" s="16">
        <f t="shared" si="69"/>
        <v>1</v>
      </c>
      <c r="AA18" s="52">
        <f t="shared" si="70"/>
        <v>0.4</v>
      </c>
      <c r="AB18" s="1">
        <v>8</v>
      </c>
      <c r="AC18" s="59">
        <f t="shared" si="71"/>
        <v>3.2</v>
      </c>
      <c r="AD18" s="12">
        <v>7</v>
      </c>
      <c r="AE18" s="16">
        <f t="shared" si="72"/>
        <v>1</v>
      </c>
      <c r="AF18" s="52">
        <f t="shared" si="73"/>
        <v>0.4</v>
      </c>
      <c r="AG18" s="1">
        <v>8</v>
      </c>
      <c r="AH18" s="59">
        <f t="shared" si="74"/>
        <v>3.2</v>
      </c>
      <c r="AI18" s="12">
        <v>8</v>
      </c>
      <c r="AJ18" s="16">
        <f t="shared" si="75"/>
        <v>0</v>
      </c>
      <c r="AK18" s="52">
        <f t="shared" si="76"/>
        <v>0</v>
      </c>
      <c r="AL18" s="1">
        <v>8</v>
      </c>
      <c r="AM18" s="59">
        <f t="shared" si="77"/>
        <v>3.2</v>
      </c>
      <c r="AN18" s="12">
        <v>8</v>
      </c>
      <c r="AO18" s="16">
        <f t="shared" si="78"/>
        <v>0</v>
      </c>
      <c r="AP18" s="52">
        <f t="shared" si="79"/>
        <v>0</v>
      </c>
      <c r="AQ18" s="1">
        <v>10</v>
      </c>
      <c r="AR18" s="59">
        <f t="shared" si="80"/>
        <v>4</v>
      </c>
      <c r="AS18" s="12">
        <v>9</v>
      </c>
      <c r="AT18" s="16">
        <f t="shared" si="81"/>
        <v>1</v>
      </c>
      <c r="AU18" s="52">
        <f t="shared" si="82"/>
        <v>0.4</v>
      </c>
      <c r="AV18" s="1">
        <v>8</v>
      </c>
      <c r="AW18" s="59">
        <f t="shared" si="83"/>
        <v>3.2</v>
      </c>
      <c r="AX18" s="12">
        <v>7</v>
      </c>
      <c r="AY18" s="16">
        <f t="shared" si="84"/>
        <v>1</v>
      </c>
      <c r="AZ18" s="52">
        <f t="shared" si="85"/>
        <v>0.4</v>
      </c>
      <c r="BA18" s="1">
        <v>10</v>
      </c>
      <c r="BB18" s="59">
        <f t="shared" si="86"/>
        <v>4</v>
      </c>
      <c r="BC18" s="12">
        <v>9</v>
      </c>
      <c r="BD18" s="16">
        <f t="shared" si="87"/>
        <v>1</v>
      </c>
      <c r="BE18" s="52">
        <f t="shared" si="88"/>
        <v>0.4</v>
      </c>
      <c r="BF18" s="1">
        <v>10</v>
      </c>
      <c r="BG18" s="59">
        <f t="shared" si="89"/>
        <v>4</v>
      </c>
      <c r="BH18" s="12">
        <v>9</v>
      </c>
      <c r="BI18" s="16">
        <f t="shared" si="90"/>
        <v>1</v>
      </c>
      <c r="BJ18" s="52">
        <f t="shared" si="91"/>
        <v>0.4</v>
      </c>
      <c r="BK18" s="1">
        <v>13</v>
      </c>
      <c r="BL18" s="59">
        <f t="shared" si="92"/>
        <v>5.2</v>
      </c>
      <c r="BM18" s="12">
        <v>12</v>
      </c>
      <c r="BN18" s="16">
        <v>3</v>
      </c>
      <c r="BO18" s="52">
        <f t="shared" si="93"/>
        <v>1.2000000000000002</v>
      </c>
      <c r="BP18" s="1">
        <v>10</v>
      </c>
      <c r="BQ18" s="59">
        <f t="shared" si="94"/>
        <v>4</v>
      </c>
      <c r="BR18" s="12">
        <v>10</v>
      </c>
      <c r="BS18" s="16">
        <f t="shared" si="95"/>
        <v>0</v>
      </c>
      <c r="BT18" s="52">
        <f t="shared" si="96"/>
        <v>0</v>
      </c>
      <c r="BU18" s="1">
        <v>8</v>
      </c>
      <c r="BV18" s="59">
        <f t="shared" si="97"/>
        <v>3.2</v>
      </c>
      <c r="BW18" s="12">
        <v>8</v>
      </c>
      <c r="BX18" s="16">
        <f t="shared" si="98"/>
        <v>0</v>
      </c>
      <c r="BY18" s="52">
        <f t="shared" si="99"/>
        <v>0</v>
      </c>
      <c r="BZ18" s="1">
        <v>8</v>
      </c>
      <c r="CA18" s="59">
        <f t="shared" si="100"/>
        <v>3.2</v>
      </c>
      <c r="CB18" s="12">
        <v>8</v>
      </c>
      <c r="CC18" s="16">
        <f t="shared" si="101"/>
        <v>0</v>
      </c>
      <c r="CD18" s="52">
        <f t="shared" si="102"/>
        <v>0</v>
      </c>
      <c r="CE18" s="1">
        <v>8</v>
      </c>
      <c r="CF18" s="59">
        <f t="shared" si="103"/>
        <v>3.2</v>
      </c>
      <c r="CG18" s="12">
        <v>8</v>
      </c>
      <c r="CH18" s="16">
        <f t="shared" si="104"/>
        <v>0</v>
      </c>
      <c r="CI18" s="52">
        <f t="shared" si="105"/>
        <v>0</v>
      </c>
      <c r="CJ18" s="1">
        <v>8</v>
      </c>
      <c r="CK18" s="59">
        <f t="shared" si="106"/>
        <v>3.2</v>
      </c>
      <c r="CL18" s="12">
        <v>8</v>
      </c>
      <c r="CM18" s="16">
        <f t="shared" si="107"/>
        <v>0</v>
      </c>
      <c r="CN18" s="52">
        <f t="shared" si="108"/>
        <v>0</v>
      </c>
    </row>
    <row r="19" spans="1:92" ht="15.75" thickBot="1" x14ac:dyDescent="0.3">
      <c r="A19" s="11" t="s">
        <v>1</v>
      </c>
      <c r="B19" s="8">
        <v>0.15</v>
      </c>
      <c r="C19" s="1">
        <v>8</v>
      </c>
      <c r="D19" s="64">
        <f t="shared" si="56"/>
        <v>1.2</v>
      </c>
      <c r="E19" s="12">
        <v>6</v>
      </c>
      <c r="F19" s="16">
        <f t="shared" si="57"/>
        <v>2</v>
      </c>
      <c r="G19" s="50">
        <f t="shared" si="58"/>
        <v>0.3</v>
      </c>
      <c r="H19" s="1">
        <v>8</v>
      </c>
      <c r="I19" s="59">
        <f t="shared" si="59"/>
        <v>1.2</v>
      </c>
      <c r="J19" s="12">
        <v>4</v>
      </c>
      <c r="K19" s="16">
        <f t="shared" si="60"/>
        <v>4</v>
      </c>
      <c r="L19" s="52">
        <f t="shared" si="61"/>
        <v>0.6</v>
      </c>
      <c r="M19" s="1">
        <v>6</v>
      </c>
      <c r="N19" s="59">
        <f t="shared" si="62"/>
        <v>0.89999999999999991</v>
      </c>
      <c r="O19" s="12">
        <v>0</v>
      </c>
      <c r="P19" s="16">
        <f t="shared" si="63"/>
        <v>6</v>
      </c>
      <c r="Q19" s="52">
        <f t="shared" si="64"/>
        <v>0.89999999999999991</v>
      </c>
      <c r="R19" s="1">
        <v>6</v>
      </c>
      <c r="S19" s="59">
        <f t="shared" si="65"/>
        <v>0.89999999999999991</v>
      </c>
      <c r="T19" s="12">
        <v>4</v>
      </c>
      <c r="U19" s="16">
        <f t="shared" si="66"/>
        <v>2</v>
      </c>
      <c r="V19" s="52">
        <f t="shared" si="67"/>
        <v>0.3</v>
      </c>
      <c r="W19" s="1">
        <v>6</v>
      </c>
      <c r="X19" s="59">
        <f t="shared" si="68"/>
        <v>0.89999999999999991</v>
      </c>
      <c r="Y19" s="12">
        <v>5</v>
      </c>
      <c r="Z19" s="16">
        <f t="shared" si="69"/>
        <v>1</v>
      </c>
      <c r="AA19" s="52">
        <f t="shared" si="70"/>
        <v>0.15</v>
      </c>
      <c r="AB19" s="1">
        <v>8</v>
      </c>
      <c r="AC19" s="59">
        <f t="shared" si="71"/>
        <v>1.2</v>
      </c>
      <c r="AD19" s="12">
        <v>3</v>
      </c>
      <c r="AE19" s="16">
        <f t="shared" si="72"/>
        <v>5</v>
      </c>
      <c r="AF19" s="52">
        <f t="shared" si="73"/>
        <v>0.75</v>
      </c>
      <c r="AG19" s="1">
        <v>6</v>
      </c>
      <c r="AH19" s="59">
        <f t="shared" si="74"/>
        <v>0.89999999999999991</v>
      </c>
      <c r="AI19" s="12">
        <v>5</v>
      </c>
      <c r="AJ19" s="16">
        <f t="shared" si="75"/>
        <v>1</v>
      </c>
      <c r="AK19" s="52">
        <f t="shared" si="76"/>
        <v>0.15</v>
      </c>
      <c r="AL19" s="1">
        <v>6</v>
      </c>
      <c r="AM19" s="59">
        <f t="shared" si="77"/>
        <v>0.89999999999999991</v>
      </c>
      <c r="AN19" s="12">
        <v>1</v>
      </c>
      <c r="AO19" s="16">
        <f t="shared" si="78"/>
        <v>5</v>
      </c>
      <c r="AP19" s="52">
        <f t="shared" si="79"/>
        <v>0.75</v>
      </c>
      <c r="AQ19" s="1">
        <v>6</v>
      </c>
      <c r="AR19" s="59">
        <f t="shared" si="80"/>
        <v>0.89999999999999991</v>
      </c>
      <c r="AS19" s="12">
        <v>6</v>
      </c>
      <c r="AT19" s="16">
        <f t="shared" si="81"/>
        <v>0</v>
      </c>
      <c r="AU19" s="52">
        <f t="shared" si="82"/>
        <v>0</v>
      </c>
      <c r="AV19" s="1">
        <v>6</v>
      </c>
      <c r="AW19" s="59">
        <f t="shared" si="83"/>
        <v>0.89999999999999991</v>
      </c>
      <c r="AX19" s="12">
        <v>0</v>
      </c>
      <c r="AY19" s="16">
        <f t="shared" si="84"/>
        <v>6</v>
      </c>
      <c r="AZ19" s="52">
        <f t="shared" si="85"/>
        <v>0.89999999999999991</v>
      </c>
      <c r="BA19" s="1">
        <v>8</v>
      </c>
      <c r="BB19" s="59">
        <f t="shared" si="86"/>
        <v>1.2</v>
      </c>
      <c r="BC19" s="12">
        <v>8</v>
      </c>
      <c r="BD19" s="16">
        <f t="shared" si="87"/>
        <v>0</v>
      </c>
      <c r="BE19" s="52">
        <f t="shared" si="88"/>
        <v>0</v>
      </c>
      <c r="BF19" s="1">
        <v>8</v>
      </c>
      <c r="BG19" s="59">
        <f t="shared" si="89"/>
        <v>1.2</v>
      </c>
      <c r="BH19" s="12">
        <v>8</v>
      </c>
      <c r="BI19" s="16">
        <f t="shared" si="90"/>
        <v>0</v>
      </c>
      <c r="BJ19" s="52">
        <f t="shared" si="91"/>
        <v>0</v>
      </c>
      <c r="BK19" s="1">
        <v>35</v>
      </c>
      <c r="BL19" s="59">
        <f t="shared" si="92"/>
        <v>5.25</v>
      </c>
      <c r="BM19" s="12">
        <v>27</v>
      </c>
      <c r="BN19" s="16">
        <v>5</v>
      </c>
      <c r="BO19" s="52">
        <f t="shared" si="93"/>
        <v>0.75</v>
      </c>
      <c r="BP19" s="1">
        <v>4</v>
      </c>
      <c r="BQ19" s="59">
        <f t="shared" si="94"/>
        <v>0.6</v>
      </c>
      <c r="BR19" s="12">
        <v>0</v>
      </c>
      <c r="BS19" s="16">
        <f t="shared" si="95"/>
        <v>4</v>
      </c>
      <c r="BT19" s="52">
        <f t="shared" si="96"/>
        <v>0.6</v>
      </c>
      <c r="BU19" s="1">
        <v>6</v>
      </c>
      <c r="BV19" s="59">
        <f t="shared" si="97"/>
        <v>0.89999999999999991</v>
      </c>
      <c r="BW19" s="12">
        <v>0</v>
      </c>
      <c r="BX19" s="16">
        <f t="shared" si="98"/>
        <v>6</v>
      </c>
      <c r="BY19" s="52">
        <f t="shared" si="99"/>
        <v>0.89999999999999991</v>
      </c>
      <c r="BZ19" s="1">
        <v>4</v>
      </c>
      <c r="CA19" s="59">
        <f t="shared" si="100"/>
        <v>0.6</v>
      </c>
      <c r="CB19" s="12">
        <v>2</v>
      </c>
      <c r="CC19" s="16">
        <f t="shared" si="101"/>
        <v>2</v>
      </c>
      <c r="CD19" s="52">
        <f t="shared" si="102"/>
        <v>0.3</v>
      </c>
      <c r="CE19" s="1">
        <v>6</v>
      </c>
      <c r="CF19" s="59">
        <f t="shared" si="103"/>
        <v>0.89999999999999991</v>
      </c>
      <c r="CG19" s="12">
        <v>1</v>
      </c>
      <c r="CH19" s="16">
        <f t="shared" si="104"/>
        <v>5</v>
      </c>
      <c r="CI19" s="52">
        <f t="shared" si="105"/>
        <v>0.75</v>
      </c>
      <c r="CJ19" s="1">
        <v>4</v>
      </c>
      <c r="CK19" s="59">
        <f t="shared" si="106"/>
        <v>1.2</v>
      </c>
      <c r="CL19" s="12">
        <v>1</v>
      </c>
      <c r="CM19" s="16">
        <f t="shared" si="107"/>
        <v>3</v>
      </c>
      <c r="CN19" s="52">
        <f t="shared" si="108"/>
        <v>0.89999999999999991</v>
      </c>
    </row>
    <row r="20" spans="1:92" ht="15.75" thickBot="1" x14ac:dyDescent="0.3">
      <c r="A20" s="11" t="s">
        <v>2</v>
      </c>
      <c r="B20" s="8">
        <v>0.06</v>
      </c>
      <c r="C20" s="1">
        <v>8</v>
      </c>
      <c r="D20" s="64">
        <f t="shared" si="56"/>
        <v>0.48</v>
      </c>
      <c r="E20" s="12">
        <v>7</v>
      </c>
      <c r="F20" s="16">
        <f t="shared" si="57"/>
        <v>1</v>
      </c>
      <c r="G20" s="50">
        <f t="shared" si="58"/>
        <v>0.06</v>
      </c>
      <c r="H20" s="1">
        <v>12</v>
      </c>
      <c r="I20" s="59">
        <f t="shared" si="59"/>
        <v>0.72</v>
      </c>
      <c r="J20" s="12">
        <v>6</v>
      </c>
      <c r="K20" s="16">
        <f t="shared" si="60"/>
        <v>6</v>
      </c>
      <c r="L20" s="52">
        <f t="shared" si="61"/>
        <v>0.36</v>
      </c>
      <c r="M20" s="1">
        <v>15</v>
      </c>
      <c r="N20" s="59">
        <f t="shared" si="62"/>
        <v>0.89999999999999991</v>
      </c>
      <c r="O20" s="12">
        <v>13</v>
      </c>
      <c r="P20" s="16">
        <f t="shared" si="63"/>
        <v>2</v>
      </c>
      <c r="Q20" s="52">
        <f t="shared" si="64"/>
        <v>0.12</v>
      </c>
      <c r="R20" s="1">
        <v>12</v>
      </c>
      <c r="S20" s="59">
        <f t="shared" si="65"/>
        <v>0.72</v>
      </c>
      <c r="T20" s="12">
        <v>12</v>
      </c>
      <c r="U20" s="16">
        <f t="shared" si="66"/>
        <v>0</v>
      </c>
      <c r="V20" s="52">
        <f t="shared" si="67"/>
        <v>0</v>
      </c>
      <c r="W20" s="1">
        <v>15</v>
      </c>
      <c r="X20" s="59">
        <f t="shared" si="68"/>
        <v>0.89999999999999991</v>
      </c>
      <c r="Y20" s="12">
        <v>12</v>
      </c>
      <c r="Z20" s="16">
        <f t="shared" si="69"/>
        <v>3</v>
      </c>
      <c r="AA20" s="52">
        <f t="shared" si="70"/>
        <v>0.18</v>
      </c>
      <c r="AB20" s="1">
        <v>12</v>
      </c>
      <c r="AC20" s="59">
        <f t="shared" si="71"/>
        <v>0.72</v>
      </c>
      <c r="AD20" s="12">
        <v>6</v>
      </c>
      <c r="AE20" s="16">
        <f t="shared" si="72"/>
        <v>6</v>
      </c>
      <c r="AF20" s="52">
        <f t="shared" si="73"/>
        <v>0.36</v>
      </c>
      <c r="AG20" s="1">
        <v>14</v>
      </c>
      <c r="AH20" s="59">
        <f t="shared" si="74"/>
        <v>0.84</v>
      </c>
      <c r="AI20" s="12">
        <v>8</v>
      </c>
      <c r="AJ20" s="16">
        <f t="shared" si="75"/>
        <v>6</v>
      </c>
      <c r="AK20" s="52">
        <f t="shared" si="76"/>
        <v>0.36</v>
      </c>
      <c r="AL20" s="1">
        <v>12</v>
      </c>
      <c r="AM20" s="59">
        <f t="shared" si="77"/>
        <v>0.72</v>
      </c>
      <c r="AN20" s="12">
        <v>7</v>
      </c>
      <c r="AO20" s="16">
        <f t="shared" si="78"/>
        <v>5</v>
      </c>
      <c r="AP20" s="52">
        <f t="shared" si="79"/>
        <v>0.3</v>
      </c>
      <c r="AQ20" s="1">
        <v>18</v>
      </c>
      <c r="AR20" s="59">
        <f t="shared" si="80"/>
        <v>1.08</v>
      </c>
      <c r="AS20" s="12">
        <v>17</v>
      </c>
      <c r="AT20" s="16">
        <f t="shared" si="81"/>
        <v>1</v>
      </c>
      <c r="AU20" s="52">
        <f t="shared" si="82"/>
        <v>0.06</v>
      </c>
      <c r="AV20" s="1">
        <v>14</v>
      </c>
      <c r="AW20" s="59">
        <f t="shared" si="83"/>
        <v>0.84</v>
      </c>
      <c r="AX20" s="12">
        <v>8</v>
      </c>
      <c r="AY20" s="16">
        <f t="shared" si="84"/>
        <v>6</v>
      </c>
      <c r="AZ20" s="52">
        <f t="shared" si="85"/>
        <v>0.36</v>
      </c>
      <c r="BA20" s="1">
        <v>14</v>
      </c>
      <c r="BB20" s="59">
        <f t="shared" si="86"/>
        <v>0.84</v>
      </c>
      <c r="BC20" s="12">
        <v>14</v>
      </c>
      <c r="BD20" s="16">
        <f t="shared" si="87"/>
        <v>0</v>
      </c>
      <c r="BE20" s="52">
        <f t="shared" si="88"/>
        <v>0</v>
      </c>
      <c r="BF20" s="1">
        <v>14</v>
      </c>
      <c r="BG20" s="59">
        <f t="shared" si="89"/>
        <v>0.84</v>
      </c>
      <c r="BH20" s="12">
        <v>14</v>
      </c>
      <c r="BI20" s="16">
        <f t="shared" si="90"/>
        <v>0</v>
      </c>
      <c r="BJ20" s="52">
        <f t="shared" si="91"/>
        <v>0</v>
      </c>
      <c r="BK20" s="1">
        <v>48</v>
      </c>
      <c r="BL20" s="59">
        <f t="shared" si="92"/>
        <v>2.88</v>
      </c>
      <c r="BM20" s="12">
        <v>48</v>
      </c>
      <c r="BN20" s="16">
        <v>5</v>
      </c>
      <c r="BO20" s="52">
        <f t="shared" si="93"/>
        <v>0.3</v>
      </c>
      <c r="BP20" s="1">
        <v>12</v>
      </c>
      <c r="BQ20" s="59">
        <f t="shared" si="94"/>
        <v>0.72</v>
      </c>
      <c r="BR20" s="12">
        <v>7</v>
      </c>
      <c r="BS20" s="16">
        <f t="shared" si="95"/>
        <v>5</v>
      </c>
      <c r="BT20" s="52">
        <f t="shared" si="96"/>
        <v>0.3</v>
      </c>
      <c r="BU20" s="1">
        <v>12</v>
      </c>
      <c r="BV20" s="59">
        <f t="shared" si="97"/>
        <v>0.72</v>
      </c>
      <c r="BW20" s="12">
        <v>12</v>
      </c>
      <c r="BX20" s="16">
        <f t="shared" si="98"/>
        <v>0</v>
      </c>
      <c r="BY20" s="52">
        <f t="shared" si="99"/>
        <v>0</v>
      </c>
      <c r="BZ20" s="1">
        <v>14</v>
      </c>
      <c r="CA20" s="59">
        <f t="shared" si="100"/>
        <v>0.84</v>
      </c>
      <c r="CB20" s="12">
        <v>10</v>
      </c>
      <c r="CC20" s="16">
        <f t="shared" si="101"/>
        <v>4</v>
      </c>
      <c r="CD20" s="52">
        <f t="shared" si="102"/>
        <v>0.24</v>
      </c>
      <c r="CE20" s="1">
        <v>14</v>
      </c>
      <c r="CF20" s="59">
        <f t="shared" si="103"/>
        <v>0.84</v>
      </c>
      <c r="CG20" s="12">
        <v>12</v>
      </c>
      <c r="CH20" s="16">
        <f t="shared" si="104"/>
        <v>2</v>
      </c>
      <c r="CI20" s="52">
        <f t="shared" si="105"/>
        <v>0.12</v>
      </c>
      <c r="CJ20" s="1">
        <v>16</v>
      </c>
      <c r="CK20" s="59">
        <f t="shared" si="106"/>
        <v>0.96</v>
      </c>
      <c r="CL20" s="12">
        <v>13</v>
      </c>
      <c r="CM20" s="16">
        <f t="shared" si="107"/>
        <v>3</v>
      </c>
      <c r="CN20" s="52">
        <f t="shared" si="108"/>
        <v>0.18</v>
      </c>
    </row>
    <row r="21" spans="1:92" ht="15.75" thickBot="1" x14ac:dyDescent="0.3">
      <c r="A21" s="11" t="s">
        <v>22</v>
      </c>
      <c r="B21" s="8">
        <v>0.08</v>
      </c>
      <c r="C21" s="1">
        <v>14</v>
      </c>
      <c r="D21" s="64">
        <f t="shared" si="56"/>
        <v>1.1200000000000001</v>
      </c>
      <c r="E21" s="12">
        <v>13</v>
      </c>
      <c r="F21" s="16">
        <f t="shared" si="57"/>
        <v>1</v>
      </c>
      <c r="G21" s="50">
        <f t="shared" si="58"/>
        <v>0.08</v>
      </c>
      <c r="H21" s="1">
        <v>12</v>
      </c>
      <c r="I21" s="59">
        <f t="shared" si="59"/>
        <v>0.96</v>
      </c>
      <c r="J21" s="12">
        <v>10</v>
      </c>
      <c r="K21" s="16">
        <f t="shared" si="60"/>
        <v>2</v>
      </c>
      <c r="L21" s="52">
        <f t="shared" si="61"/>
        <v>0.16</v>
      </c>
      <c r="M21" s="1">
        <v>15</v>
      </c>
      <c r="N21" s="59">
        <f t="shared" si="62"/>
        <v>1.2</v>
      </c>
      <c r="O21" s="12">
        <v>13</v>
      </c>
      <c r="P21" s="16">
        <f t="shared" si="63"/>
        <v>2</v>
      </c>
      <c r="Q21" s="52">
        <f t="shared" si="64"/>
        <v>0.16</v>
      </c>
      <c r="R21" s="1">
        <v>14</v>
      </c>
      <c r="S21" s="59">
        <f t="shared" si="65"/>
        <v>1.1200000000000001</v>
      </c>
      <c r="T21" s="12">
        <v>10</v>
      </c>
      <c r="U21" s="16">
        <f t="shared" si="66"/>
        <v>4</v>
      </c>
      <c r="V21" s="52">
        <f t="shared" si="67"/>
        <v>0.32</v>
      </c>
      <c r="W21" s="1">
        <v>12</v>
      </c>
      <c r="X21" s="59">
        <f t="shared" si="68"/>
        <v>0.96</v>
      </c>
      <c r="Y21" s="12">
        <v>12</v>
      </c>
      <c r="Z21" s="16">
        <f t="shared" si="69"/>
        <v>0</v>
      </c>
      <c r="AA21" s="52">
        <f t="shared" si="70"/>
        <v>0</v>
      </c>
      <c r="AB21" s="1">
        <v>12</v>
      </c>
      <c r="AC21" s="59">
        <f t="shared" si="71"/>
        <v>0.96</v>
      </c>
      <c r="AD21" s="12">
        <v>10</v>
      </c>
      <c r="AE21" s="16">
        <f t="shared" si="72"/>
        <v>2</v>
      </c>
      <c r="AF21" s="52">
        <f t="shared" si="73"/>
        <v>0.16</v>
      </c>
      <c r="AG21" s="1">
        <v>14</v>
      </c>
      <c r="AH21" s="59">
        <f t="shared" si="74"/>
        <v>1.1200000000000001</v>
      </c>
      <c r="AI21" s="12">
        <v>12</v>
      </c>
      <c r="AJ21" s="16">
        <f t="shared" si="75"/>
        <v>2</v>
      </c>
      <c r="AK21" s="52">
        <f t="shared" si="76"/>
        <v>0.16</v>
      </c>
      <c r="AL21" s="1">
        <v>14</v>
      </c>
      <c r="AM21" s="59">
        <f t="shared" si="77"/>
        <v>1.1200000000000001</v>
      </c>
      <c r="AN21" s="12">
        <v>9</v>
      </c>
      <c r="AO21" s="16">
        <f t="shared" si="78"/>
        <v>5</v>
      </c>
      <c r="AP21" s="52">
        <f t="shared" si="79"/>
        <v>0.4</v>
      </c>
      <c r="AQ21" s="1">
        <v>14</v>
      </c>
      <c r="AR21" s="59">
        <f t="shared" si="80"/>
        <v>1.1200000000000001</v>
      </c>
      <c r="AS21" s="12">
        <v>14</v>
      </c>
      <c r="AT21" s="16">
        <f t="shared" si="81"/>
        <v>0</v>
      </c>
      <c r="AU21" s="52">
        <f t="shared" si="82"/>
        <v>0</v>
      </c>
      <c r="AV21" s="1">
        <v>14</v>
      </c>
      <c r="AW21" s="59">
        <f t="shared" si="83"/>
        <v>1.1200000000000001</v>
      </c>
      <c r="AX21" s="12">
        <v>8</v>
      </c>
      <c r="AY21" s="16">
        <f t="shared" si="84"/>
        <v>6</v>
      </c>
      <c r="AZ21" s="52">
        <f t="shared" si="85"/>
        <v>0.48</v>
      </c>
      <c r="BA21" s="1">
        <v>14</v>
      </c>
      <c r="BB21" s="59">
        <f t="shared" si="86"/>
        <v>1.1200000000000001</v>
      </c>
      <c r="BC21" s="12">
        <v>14</v>
      </c>
      <c r="BD21" s="16">
        <f t="shared" si="87"/>
        <v>0</v>
      </c>
      <c r="BE21" s="52">
        <f t="shared" si="88"/>
        <v>0</v>
      </c>
      <c r="BF21" s="1">
        <v>14</v>
      </c>
      <c r="BG21" s="59">
        <f t="shared" si="89"/>
        <v>1.1200000000000001</v>
      </c>
      <c r="BH21" s="12">
        <v>14</v>
      </c>
      <c r="BI21" s="16">
        <f t="shared" si="90"/>
        <v>0</v>
      </c>
      <c r="BJ21" s="52">
        <f t="shared" si="91"/>
        <v>0</v>
      </c>
      <c r="BK21" s="1">
        <v>96</v>
      </c>
      <c r="BL21" s="59">
        <f t="shared" si="92"/>
        <v>7.68</v>
      </c>
      <c r="BM21" s="12">
        <v>96</v>
      </c>
      <c r="BN21" s="16">
        <v>5</v>
      </c>
      <c r="BO21" s="52">
        <f t="shared" si="93"/>
        <v>0.4</v>
      </c>
      <c r="BP21" s="1">
        <v>12</v>
      </c>
      <c r="BQ21" s="59">
        <f t="shared" si="94"/>
        <v>0.96</v>
      </c>
      <c r="BR21" s="12">
        <v>6</v>
      </c>
      <c r="BS21" s="16">
        <f t="shared" si="95"/>
        <v>6</v>
      </c>
      <c r="BT21" s="52">
        <f t="shared" si="96"/>
        <v>0.48</v>
      </c>
      <c r="BU21" s="1">
        <v>14</v>
      </c>
      <c r="BV21" s="59">
        <f t="shared" si="97"/>
        <v>1.1200000000000001</v>
      </c>
      <c r="BW21" s="12">
        <v>14</v>
      </c>
      <c r="BX21" s="16">
        <f t="shared" si="98"/>
        <v>0</v>
      </c>
      <c r="BY21" s="52">
        <f t="shared" si="99"/>
        <v>0</v>
      </c>
      <c r="BZ21" s="1">
        <v>14</v>
      </c>
      <c r="CA21" s="59">
        <f t="shared" si="100"/>
        <v>1.1200000000000001</v>
      </c>
      <c r="CB21" s="12">
        <v>11</v>
      </c>
      <c r="CC21" s="16">
        <f t="shared" si="101"/>
        <v>3</v>
      </c>
      <c r="CD21" s="52">
        <f t="shared" si="102"/>
        <v>0.24</v>
      </c>
      <c r="CE21" s="1">
        <v>10</v>
      </c>
      <c r="CF21" s="59">
        <f t="shared" si="103"/>
        <v>0.8</v>
      </c>
      <c r="CG21" s="12">
        <v>9</v>
      </c>
      <c r="CH21" s="16">
        <f t="shared" si="104"/>
        <v>1</v>
      </c>
      <c r="CI21" s="52">
        <f t="shared" si="105"/>
        <v>0.08</v>
      </c>
      <c r="CJ21" s="1">
        <v>12</v>
      </c>
      <c r="CK21" s="59">
        <f t="shared" si="106"/>
        <v>0.96</v>
      </c>
      <c r="CL21" s="12">
        <v>11</v>
      </c>
      <c r="CM21" s="16">
        <f t="shared" si="107"/>
        <v>1</v>
      </c>
      <c r="CN21" s="52">
        <f t="shared" si="108"/>
        <v>0.08</v>
      </c>
    </row>
    <row r="22" spans="1:92" ht="15.75" thickBot="1" x14ac:dyDescent="0.3">
      <c r="A22" s="11" t="s">
        <v>12</v>
      </c>
      <c r="B22" s="8">
        <v>0.11</v>
      </c>
      <c r="C22" s="1">
        <v>14</v>
      </c>
      <c r="D22" s="64">
        <f t="shared" si="56"/>
        <v>1.54</v>
      </c>
      <c r="E22" s="12">
        <v>12</v>
      </c>
      <c r="F22" s="16">
        <f t="shared" si="57"/>
        <v>2</v>
      </c>
      <c r="G22" s="50">
        <f t="shared" si="58"/>
        <v>0.22</v>
      </c>
      <c r="H22" s="1">
        <v>14</v>
      </c>
      <c r="I22" s="59">
        <f t="shared" si="59"/>
        <v>1.54</v>
      </c>
      <c r="J22" s="12">
        <v>14</v>
      </c>
      <c r="K22" s="16">
        <f t="shared" si="60"/>
        <v>0</v>
      </c>
      <c r="L22" s="52">
        <f t="shared" si="61"/>
        <v>0</v>
      </c>
      <c r="M22" s="1">
        <v>14</v>
      </c>
      <c r="N22" s="59">
        <f t="shared" si="62"/>
        <v>1.54</v>
      </c>
      <c r="O22" s="12">
        <v>9</v>
      </c>
      <c r="P22" s="16">
        <f t="shared" si="63"/>
        <v>5</v>
      </c>
      <c r="Q22" s="52">
        <f t="shared" si="64"/>
        <v>0.55000000000000004</v>
      </c>
      <c r="R22" s="1">
        <v>14</v>
      </c>
      <c r="S22" s="59">
        <f t="shared" si="65"/>
        <v>1.54</v>
      </c>
      <c r="T22" s="12">
        <v>14</v>
      </c>
      <c r="U22" s="16">
        <f t="shared" si="66"/>
        <v>0</v>
      </c>
      <c r="V22" s="52">
        <f t="shared" si="67"/>
        <v>0</v>
      </c>
      <c r="W22" s="1">
        <v>16</v>
      </c>
      <c r="X22" s="59">
        <f t="shared" si="68"/>
        <v>1.76</v>
      </c>
      <c r="Y22" s="12">
        <v>15</v>
      </c>
      <c r="Z22" s="16">
        <f t="shared" si="69"/>
        <v>1</v>
      </c>
      <c r="AA22" s="52">
        <f t="shared" si="70"/>
        <v>0.11</v>
      </c>
      <c r="AB22" s="1">
        <v>12</v>
      </c>
      <c r="AC22" s="59">
        <f t="shared" si="71"/>
        <v>1.32</v>
      </c>
      <c r="AD22" s="12">
        <v>10</v>
      </c>
      <c r="AE22" s="16">
        <f t="shared" si="72"/>
        <v>2</v>
      </c>
      <c r="AF22" s="52">
        <f t="shared" si="73"/>
        <v>0.22</v>
      </c>
      <c r="AG22" s="1">
        <v>12</v>
      </c>
      <c r="AH22" s="59">
        <f t="shared" si="74"/>
        <v>1.32</v>
      </c>
      <c r="AI22" s="12">
        <v>9</v>
      </c>
      <c r="AJ22" s="16">
        <f t="shared" si="75"/>
        <v>3</v>
      </c>
      <c r="AK22" s="52">
        <f t="shared" si="76"/>
        <v>0.33</v>
      </c>
      <c r="AL22" s="1">
        <v>14</v>
      </c>
      <c r="AM22" s="59">
        <f t="shared" si="77"/>
        <v>1.54</v>
      </c>
      <c r="AN22" s="12">
        <v>11</v>
      </c>
      <c r="AO22" s="16">
        <f t="shared" si="78"/>
        <v>3</v>
      </c>
      <c r="AP22" s="52">
        <f t="shared" si="79"/>
        <v>0.33</v>
      </c>
      <c r="AQ22" s="1">
        <v>14</v>
      </c>
      <c r="AR22" s="59">
        <f t="shared" si="80"/>
        <v>1.54</v>
      </c>
      <c r="AS22" s="12">
        <v>14</v>
      </c>
      <c r="AT22" s="16">
        <f t="shared" si="81"/>
        <v>0</v>
      </c>
      <c r="AU22" s="52">
        <f t="shared" si="82"/>
        <v>0</v>
      </c>
      <c r="AV22" s="1">
        <v>14</v>
      </c>
      <c r="AW22" s="59">
        <f t="shared" si="83"/>
        <v>1.54</v>
      </c>
      <c r="AX22" s="12">
        <v>8</v>
      </c>
      <c r="AY22" s="16">
        <f t="shared" si="84"/>
        <v>6</v>
      </c>
      <c r="AZ22" s="52">
        <f t="shared" si="85"/>
        <v>0.66</v>
      </c>
      <c r="BA22" s="1">
        <v>20</v>
      </c>
      <c r="BB22" s="59">
        <f t="shared" si="86"/>
        <v>2.2000000000000002</v>
      </c>
      <c r="BC22" s="12">
        <v>16</v>
      </c>
      <c r="BD22" s="16">
        <f t="shared" si="87"/>
        <v>4</v>
      </c>
      <c r="BE22" s="52">
        <f t="shared" si="88"/>
        <v>0.44</v>
      </c>
      <c r="BF22" s="1">
        <v>20</v>
      </c>
      <c r="BG22" s="59">
        <f t="shared" si="89"/>
        <v>2.2000000000000002</v>
      </c>
      <c r="BH22" s="12">
        <v>16</v>
      </c>
      <c r="BI22" s="16">
        <f t="shared" si="90"/>
        <v>4</v>
      </c>
      <c r="BJ22" s="52">
        <f t="shared" si="91"/>
        <v>0.44</v>
      </c>
      <c r="BK22" s="1">
        <v>40</v>
      </c>
      <c r="BL22" s="59">
        <f t="shared" si="92"/>
        <v>4.4000000000000004</v>
      </c>
      <c r="BM22" s="12">
        <v>40</v>
      </c>
      <c r="BN22" s="16">
        <v>3</v>
      </c>
      <c r="BO22" s="52">
        <f t="shared" si="93"/>
        <v>0.33</v>
      </c>
      <c r="BP22" s="1">
        <v>12</v>
      </c>
      <c r="BQ22" s="59">
        <f t="shared" si="94"/>
        <v>1.32</v>
      </c>
      <c r="BR22" s="12">
        <v>8</v>
      </c>
      <c r="BS22" s="16">
        <f t="shared" si="95"/>
        <v>4</v>
      </c>
      <c r="BT22" s="52">
        <f t="shared" si="96"/>
        <v>0.44</v>
      </c>
      <c r="BU22" s="1">
        <v>14</v>
      </c>
      <c r="BV22" s="59">
        <f t="shared" si="97"/>
        <v>1.54</v>
      </c>
      <c r="BW22" s="12">
        <v>14</v>
      </c>
      <c r="BX22" s="16">
        <f t="shared" si="98"/>
        <v>0</v>
      </c>
      <c r="BY22" s="52">
        <f t="shared" si="99"/>
        <v>0</v>
      </c>
      <c r="BZ22" s="1">
        <v>14</v>
      </c>
      <c r="CA22" s="59">
        <f t="shared" si="100"/>
        <v>1.54</v>
      </c>
      <c r="CB22" s="12">
        <v>14</v>
      </c>
      <c r="CC22" s="16">
        <f t="shared" si="101"/>
        <v>0</v>
      </c>
      <c r="CD22" s="52">
        <f t="shared" si="102"/>
        <v>0</v>
      </c>
      <c r="CE22" s="1">
        <v>10</v>
      </c>
      <c r="CF22" s="59">
        <f t="shared" si="103"/>
        <v>1.1000000000000001</v>
      </c>
      <c r="CG22" s="12">
        <v>10</v>
      </c>
      <c r="CH22" s="16">
        <f t="shared" si="104"/>
        <v>0</v>
      </c>
      <c r="CI22" s="52">
        <f t="shared" si="105"/>
        <v>0</v>
      </c>
      <c r="CJ22" s="1">
        <v>16</v>
      </c>
      <c r="CK22" s="59">
        <f t="shared" si="106"/>
        <v>3.52</v>
      </c>
      <c r="CL22" s="12">
        <v>15</v>
      </c>
      <c r="CM22" s="16">
        <f t="shared" si="107"/>
        <v>1</v>
      </c>
      <c r="CN22" s="52">
        <f t="shared" si="108"/>
        <v>0.22</v>
      </c>
    </row>
    <row r="23" spans="1:92" ht="15.75" thickBot="1" x14ac:dyDescent="0.3">
      <c r="A23" s="11" t="s">
        <v>51</v>
      </c>
      <c r="B23" s="8">
        <v>0.3</v>
      </c>
      <c r="C23" s="1">
        <v>12</v>
      </c>
      <c r="D23" s="64">
        <f t="shared" si="56"/>
        <v>3.5999999999999996</v>
      </c>
      <c r="E23" s="12">
        <v>8</v>
      </c>
      <c r="F23" s="16">
        <f t="shared" si="57"/>
        <v>4</v>
      </c>
      <c r="G23" s="50">
        <f t="shared" si="58"/>
        <v>1.2</v>
      </c>
      <c r="H23" s="1">
        <v>10</v>
      </c>
      <c r="I23" s="59">
        <f t="shared" si="59"/>
        <v>3</v>
      </c>
      <c r="J23" s="12">
        <v>10</v>
      </c>
      <c r="K23" s="16">
        <f t="shared" si="60"/>
        <v>0</v>
      </c>
      <c r="L23" s="52">
        <f t="shared" si="61"/>
        <v>0</v>
      </c>
      <c r="M23" s="1">
        <v>12</v>
      </c>
      <c r="N23" s="59">
        <f t="shared" si="62"/>
        <v>3.5999999999999996</v>
      </c>
      <c r="O23" s="12">
        <v>9</v>
      </c>
      <c r="P23" s="16">
        <f t="shared" si="63"/>
        <v>3</v>
      </c>
      <c r="Q23" s="52">
        <f t="shared" si="64"/>
        <v>0.89999999999999991</v>
      </c>
      <c r="R23" s="1">
        <v>12</v>
      </c>
      <c r="S23" s="59">
        <f t="shared" si="65"/>
        <v>3.5999999999999996</v>
      </c>
      <c r="T23" s="12">
        <v>11</v>
      </c>
      <c r="U23" s="16">
        <f t="shared" si="66"/>
        <v>1</v>
      </c>
      <c r="V23" s="52">
        <f t="shared" si="67"/>
        <v>0.3</v>
      </c>
      <c r="W23" s="1">
        <v>12</v>
      </c>
      <c r="X23" s="59">
        <f t="shared" si="68"/>
        <v>3.5999999999999996</v>
      </c>
      <c r="Y23" s="12">
        <v>6</v>
      </c>
      <c r="Z23" s="16">
        <f t="shared" si="69"/>
        <v>6</v>
      </c>
      <c r="AA23" s="52">
        <f t="shared" si="70"/>
        <v>1.7999999999999998</v>
      </c>
      <c r="AB23" s="1">
        <v>12</v>
      </c>
      <c r="AC23" s="59">
        <f t="shared" si="71"/>
        <v>3.5999999999999996</v>
      </c>
      <c r="AD23" s="12">
        <v>11</v>
      </c>
      <c r="AE23" s="16">
        <f t="shared" si="72"/>
        <v>1</v>
      </c>
      <c r="AF23" s="52">
        <f t="shared" si="73"/>
        <v>0.3</v>
      </c>
      <c r="AG23" s="1">
        <v>8</v>
      </c>
      <c r="AH23" s="59">
        <f t="shared" si="74"/>
        <v>2.4</v>
      </c>
      <c r="AI23" s="12">
        <v>8</v>
      </c>
      <c r="AJ23" s="16">
        <f t="shared" si="75"/>
        <v>0</v>
      </c>
      <c r="AK23" s="52">
        <f t="shared" si="76"/>
        <v>0</v>
      </c>
      <c r="AL23" s="1">
        <v>12</v>
      </c>
      <c r="AM23" s="59">
        <f t="shared" si="77"/>
        <v>3.5999999999999996</v>
      </c>
      <c r="AN23" s="12">
        <v>9</v>
      </c>
      <c r="AO23" s="16">
        <f t="shared" si="78"/>
        <v>3</v>
      </c>
      <c r="AP23" s="52">
        <f t="shared" si="79"/>
        <v>0.89999999999999991</v>
      </c>
      <c r="AQ23" s="1">
        <v>12</v>
      </c>
      <c r="AR23" s="59">
        <f t="shared" si="80"/>
        <v>3.5999999999999996</v>
      </c>
      <c r="AS23" s="12">
        <v>9</v>
      </c>
      <c r="AT23" s="16">
        <f t="shared" si="81"/>
        <v>3</v>
      </c>
      <c r="AU23" s="52">
        <f t="shared" si="82"/>
        <v>0.89999999999999991</v>
      </c>
      <c r="AV23" s="1">
        <v>12</v>
      </c>
      <c r="AW23" s="59">
        <f t="shared" si="83"/>
        <v>3.5999999999999996</v>
      </c>
      <c r="AX23" s="12">
        <v>9</v>
      </c>
      <c r="AY23" s="16">
        <f t="shared" si="84"/>
        <v>3</v>
      </c>
      <c r="AZ23" s="52">
        <f t="shared" si="85"/>
        <v>0.89999999999999991</v>
      </c>
      <c r="BA23" s="1">
        <v>10</v>
      </c>
      <c r="BB23" s="59">
        <f t="shared" si="86"/>
        <v>3</v>
      </c>
      <c r="BC23" s="12">
        <v>10</v>
      </c>
      <c r="BD23" s="16">
        <f t="shared" si="87"/>
        <v>0</v>
      </c>
      <c r="BE23" s="52">
        <f t="shared" si="88"/>
        <v>0</v>
      </c>
      <c r="BF23" s="1">
        <v>10</v>
      </c>
      <c r="BG23" s="59">
        <f t="shared" si="89"/>
        <v>3</v>
      </c>
      <c r="BH23" s="12">
        <v>10</v>
      </c>
      <c r="BI23" s="16">
        <f t="shared" si="90"/>
        <v>0</v>
      </c>
      <c r="BJ23" s="52">
        <f t="shared" si="91"/>
        <v>0</v>
      </c>
      <c r="BK23" s="1">
        <v>20</v>
      </c>
      <c r="BL23" s="59">
        <f t="shared" si="92"/>
        <v>6</v>
      </c>
      <c r="BM23" s="12">
        <v>12.5</v>
      </c>
      <c r="BN23" s="16">
        <v>0</v>
      </c>
      <c r="BO23" s="52">
        <f t="shared" si="93"/>
        <v>0</v>
      </c>
      <c r="BP23" s="1">
        <v>12</v>
      </c>
      <c r="BQ23" s="59">
        <f t="shared" si="94"/>
        <v>3.5999999999999996</v>
      </c>
      <c r="BR23" s="12">
        <v>5</v>
      </c>
      <c r="BS23" s="16">
        <f t="shared" si="95"/>
        <v>7</v>
      </c>
      <c r="BT23" s="52">
        <f t="shared" si="96"/>
        <v>2.1</v>
      </c>
      <c r="BU23" s="1">
        <v>12</v>
      </c>
      <c r="BV23" s="59">
        <f t="shared" si="97"/>
        <v>3.5999999999999996</v>
      </c>
      <c r="BW23" s="12">
        <v>12</v>
      </c>
      <c r="BX23" s="16">
        <f t="shared" si="98"/>
        <v>0</v>
      </c>
      <c r="BY23" s="52">
        <f t="shared" si="99"/>
        <v>0</v>
      </c>
      <c r="BZ23" s="1">
        <v>10</v>
      </c>
      <c r="CA23" s="59">
        <f t="shared" si="100"/>
        <v>3</v>
      </c>
      <c r="CB23" s="12">
        <v>10</v>
      </c>
      <c r="CC23" s="16">
        <f t="shared" si="101"/>
        <v>0</v>
      </c>
      <c r="CD23" s="52">
        <f t="shared" si="102"/>
        <v>0</v>
      </c>
      <c r="CE23" s="1">
        <v>12</v>
      </c>
      <c r="CF23" s="59">
        <f t="shared" si="103"/>
        <v>3.5999999999999996</v>
      </c>
      <c r="CG23" s="12">
        <v>12</v>
      </c>
      <c r="CH23" s="16">
        <f t="shared" si="104"/>
        <v>0</v>
      </c>
      <c r="CI23" s="52">
        <f t="shared" si="105"/>
        <v>0</v>
      </c>
      <c r="CJ23" s="1">
        <v>12</v>
      </c>
      <c r="CK23" s="59">
        <f t="shared" si="106"/>
        <v>14.399999999999999</v>
      </c>
      <c r="CL23" s="12">
        <v>10</v>
      </c>
      <c r="CM23" s="16">
        <f t="shared" si="107"/>
        <v>2</v>
      </c>
      <c r="CN23" s="52">
        <f t="shared" si="108"/>
        <v>2.4</v>
      </c>
    </row>
    <row r="24" spans="1:92" x14ac:dyDescent="0.25">
      <c r="A24" s="7" t="s">
        <v>6</v>
      </c>
      <c r="B24" s="8">
        <v>0.12</v>
      </c>
      <c r="C24" s="9">
        <v>12</v>
      </c>
      <c r="D24" s="64">
        <f t="shared" si="56"/>
        <v>1.44</v>
      </c>
      <c r="E24" s="10">
        <v>8</v>
      </c>
      <c r="F24" s="15">
        <f t="shared" si="57"/>
        <v>4</v>
      </c>
      <c r="G24" s="49">
        <f t="shared" si="58"/>
        <v>0.48</v>
      </c>
      <c r="H24" s="9">
        <v>10</v>
      </c>
      <c r="I24" s="59">
        <f t="shared" si="59"/>
        <v>1.2</v>
      </c>
      <c r="J24" s="10">
        <v>7</v>
      </c>
      <c r="K24" s="15">
        <f t="shared" si="60"/>
        <v>3</v>
      </c>
      <c r="L24" s="49">
        <f t="shared" si="61"/>
        <v>0.36</v>
      </c>
      <c r="M24" s="9">
        <v>12</v>
      </c>
      <c r="N24" s="59">
        <f t="shared" si="62"/>
        <v>1.44</v>
      </c>
      <c r="O24" s="10">
        <v>9</v>
      </c>
      <c r="P24" s="15">
        <f t="shared" si="63"/>
        <v>3</v>
      </c>
      <c r="Q24" s="49">
        <f t="shared" si="64"/>
        <v>0.36</v>
      </c>
      <c r="R24" s="9">
        <v>10</v>
      </c>
      <c r="S24" s="59">
        <f t="shared" si="65"/>
        <v>1.2</v>
      </c>
      <c r="T24" s="10">
        <v>7</v>
      </c>
      <c r="U24" s="15">
        <f t="shared" si="66"/>
        <v>3</v>
      </c>
      <c r="V24" s="49">
        <f t="shared" si="67"/>
        <v>0.36</v>
      </c>
      <c r="W24" s="9">
        <v>12</v>
      </c>
      <c r="X24" s="59">
        <f t="shared" si="68"/>
        <v>1.44</v>
      </c>
      <c r="Y24" s="10">
        <v>7</v>
      </c>
      <c r="Z24" s="15">
        <f t="shared" si="69"/>
        <v>5</v>
      </c>
      <c r="AA24" s="49">
        <f t="shared" si="70"/>
        <v>0.6</v>
      </c>
      <c r="AB24" s="9">
        <v>10</v>
      </c>
      <c r="AC24" s="59">
        <f t="shared" si="71"/>
        <v>1.2</v>
      </c>
      <c r="AD24" s="10">
        <v>7</v>
      </c>
      <c r="AE24" s="15">
        <f t="shared" si="72"/>
        <v>3</v>
      </c>
      <c r="AF24" s="49">
        <f t="shared" si="73"/>
        <v>0.36</v>
      </c>
      <c r="AG24" s="9">
        <v>10</v>
      </c>
      <c r="AH24" s="59">
        <f t="shared" si="74"/>
        <v>1.2</v>
      </c>
      <c r="AI24" s="10">
        <v>6</v>
      </c>
      <c r="AJ24" s="15">
        <f t="shared" si="75"/>
        <v>4</v>
      </c>
      <c r="AK24" s="49">
        <f t="shared" si="76"/>
        <v>0.48</v>
      </c>
      <c r="AL24" s="9">
        <v>12</v>
      </c>
      <c r="AM24" s="59">
        <f t="shared" si="77"/>
        <v>1.44</v>
      </c>
      <c r="AN24" s="12">
        <v>8</v>
      </c>
      <c r="AO24" s="16">
        <f t="shared" si="78"/>
        <v>4</v>
      </c>
      <c r="AP24" s="52">
        <f t="shared" si="79"/>
        <v>0.48</v>
      </c>
      <c r="AQ24" s="9">
        <v>12</v>
      </c>
      <c r="AR24" s="59">
        <f t="shared" si="80"/>
        <v>1.44</v>
      </c>
      <c r="AS24" s="12">
        <v>8</v>
      </c>
      <c r="AT24" s="16">
        <f t="shared" si="81"/>
        <v>4</v>
      </c>
      <c r="AU24" s="52">
        <f t="shared" si="82"/>
        <v>0.48</v>
      </c>
      <c r="AV24" s="9">
        <v>12</v>
      </c>
      <c r="AW24" s="59">
        <f t="shared" si="83"/>
        <v>1.44</v>
      </c>
      <c r="AX24" s="12">
        <v>8</v>
      </c>
      <c r="AY24" s="16">
        <f t="shared" si="84"/>
        <v>4</v>
      </c>
      <c r="AZ24" s="52">
        <f t="shared" si="85"/>
        <v>0.48</v>
      </c>
      <c r="BA24" s="9">
        <v>10</v>
      </c>
      <c r="BB24" s="59">
        <f t="shared" si="86"/>
        <v>1.2</v>
      </c>
      <c r="BC24" s="12">
        <v>10</v>
      </c>
      <c r="BD24" s="16">
        <f t="shared" si="87"/>
        <v>0</v>
      </c>
      <c r="BE24" s="52">
        <f t="shared" si="88"/>
        <v>0</v>
      </c>
      <c r="BF24" s="9">
        <v>10</v>
      </c>
      <c r="BG24" s="59">
        <f t="shared" si="89"/>
        <v>1.2</v>
      </c>
      <c r="BH24" s="12">
        <v>10</v>
      </c>
      <c r="BI24" s="16">
        <f t="shared" si="90"/>
        <v>0</v>
      </c>
      <c r="BJ24" s="52">
        <f t="shared" si="91"/>
        <v>0</v>
      </c>
      <c r="BK24" s="9">
        <v>20</v>
      </c>
      <c r="BL24" s="59">
        <f t="shared" si="92"/>
        <v>2.4</v>
      </c>
      <c r="BM24" s="12">
        <v>8</v>
      </c>
      <c r="BN24" s="16">
        <v>4</v>
      </c>
      <c r="BO24" s="52">
        <f t="shared" si="93"/>
        <v>0.48</v>
      </c>
      <c r="BP24" s="9">
        <v>12</v>
      </c>
      <c r="BQ24" s="59">
        <f t="shared" si="94"/>
        <v>1.44</v>
      </c>
      <c r="BR24" s="12">
        <v>6</v>
      </c>
      <c r="BS24" s="16">
        <f t="shared" si="95"/>
        <v>6</v>
      </c>
      <c r="BT24" s="52">
        <f t="shared" si="96"/>
        <v>0.72</v>
      </c>
      <c r="BU24" s="9">
        <v>12</v>
      </c>
      <c r="BV24" s="59">
        <f t="shared" si="97"/>
        <v>1.44</v>
      </c>
      <c r="BW24" s="12">
        <v>12</v>
      </c>
      <c r="BX24" s="16">
        <f t="shared" si="98"/>
        <v>0</v>
      </c>
      <c r="BY24" s="52">
        <f t="shared" si="99"/>
        <v>0</v>
      </c>
      <c r="BZ24" s="9">
        <v>10</v>
      </c>
      <c r="CA24" s="59">
        <f t="shared" si="100"/>
        <v>1.2</v>
      </c>
      <c r="CB24" s="12">
        <v>10</v>
      </c>
      <c r="CC24" s="16">
        <f t="shared" si="101"/>
        <v>0</v>
      </c>
      <c r="CD24" s="52">
        <f t="shared" si="102"/>
        <v>0</v>
      </c>
      <c r="CE24" s="1">
        <v>12</v>
      </c>
      <c r="CF24" s="59">
        <f t="shared" si="103"/>
        <v>1.44</v>
      </c>
      <c r="CG24" s="12">
        <v>12</v>
      </c>
      <c r="CH24" s="16">
        <f t="shared" si="104"/>
        <v>0</v>
      </c>
      <c r="CI24" s="52">
        <f t="shared" si="105"/>
        <v>0</v>
      </c>
      <c r="CJ24" s="1">
        <v>12</v>
      </c>
      <c r="CK24" s="59">
        <f t="shared" si="106"/>
        <v>5.76</v>
      </c>
      <c r="CL24" s="12">
        <v>10</v>
      </c>
      <c r="CM24" s="16">
        <f t="shared" si="107"/>
        <v>2</v>
      </c>
      <c r="CN24" s="52">
        <f t="shared" si="108"/>
        <v>0.96</v>
      </c>
    </row>
    <row r="25" spans="1:92" s="22" customFormat="1" ht="15.75" thickBot="1" x14ac:dyDescent="0.3">
      <c r="A25" s="30" t="s">
        <v>14</v>
      </c>
      <c r="B25" s="21"/>
      <c r="C25" s="31">
        <f t="shared" ref="C25:AH25" si="109">SUM(C15:C24)</f>
        <v>138</v>
      </c>
      <c r="D25" s="46">
        <f t="shared" si="109"/>
        <v>80.940000000000026</v>
      </c>
      <c r="E25" s="17">
        <f t="shared" si="109"/>
        <v>112</v>
      </c>
      <c r="F25" s="17">
        <f t="shared" si="109"/>
        <v>26</v>
      </c>
      <c r="G25" s="51">
        <f t="shared" si="109"/>
        <v>14.500000000000004</v>
      </c>
      <c r="H25" s="31">
        <f t="shared" si="109"/>
        <v>133</v>
      </c>
      <c r="I25" s="44">
        <f t="shared" si="109"/>
        <v>70.710000000000008</v>
      </c>
      <c r="J25" s="17">
        <f t="shared" si="109"/>
        <v>105</v>
      </c>
      <c r="K25" s="17">
        <f t="shared" si="109"/>
        <v>28</v>
      </c>
      <c r="L25" s="51">
        <f t="shared" si="109"/>
        <v>6.9300000000000006</v>
      </c>
      <c r="M25" s="31">
        <f t="shared" si="109"/>
        <v>145</v>
      </c>
      <c r="N25" s="44">
        <f t="shared" si="109"/>
        <v>85.990000000000023</v>
      </c>
      <c r="O25" s="17">
        <f t="shared" si="109"/>
        <v>103</v>
      </c>
      <c r="P25" s="17">
        <f t="shared" si="109"/>
        <v>42</v>
      </c>
      <c r="Q25" s="51">
        <f t="shared" si="109"/>
        <v>12.040000000000001</v>
      </c>
      <c r="R25" s="31">
        <f t="shared" si="109"/>
        <v>137</v>
      </c>
      <c r="S25" s="44">
        <f t="shared" si="109"/>
        <v>74.270000000000024</v>
      </c>
      <c r="T25" s="17">
        <f t="shared" si="109"/>
        <v>109</v>
      </c>
      <c r="U25" s="17">
        <f t="shared" si="109"/>
        <v>28</v>
      </c>
      <c r="V25" s="51">
        <f t="shared" si="109"/>
        <v>13.930000000000003</v>
      </c>
      <c r="W25" s="31">
        <f t="shared" si="109"/>
        <v>140</v>
      </c>
      <c r="X25" s="44">
        <f t="shared" si="109"/>
        <v>83.610000000000014</v>
      </c>
      <c r="Y25" s="17">
        <f t="shared" si="109"/>
        <v>121</v>
      </c>
      <c r="Z25" s="17">
        <f t="shared" si="109"/>
        <v>19</v>
      </c>
      <c r="AA25" s="51">
        <f t="shared" si="109"/>
        <v>6.4799999999999995</v>
      </c>
      <c r="AB25" s="31">
        <f t="shared" si="109"/>
        <v>123</v>
      </c>
      <c r="AC25" s="44">
        <f t="shared" si="109"/>
        <v>64.790000000000006</v>
      </c>
      <c r="AD25" s="17">
        <f t="shared" si="109"/>
        <v>101</v>
      </c>
      <c r="AE25" s="17">
        <f t="shared" si="109"/>
        <v>22</v>
      </c>
      <c r="AF25" s="51">
        <f t="shared" si="109"/>
        <v>3.4499999999999997</v>
      </c>
      <c r="AG25" s="31">
        <f t="shared" si="109"/>
        <v>119</v>
      </c>
      <c r="AH25" s="44">
        <f t="shared" si="109"/>
        <v>68.45</v>
      </c>
      <c r="AI25" s="17">
        <f t="shared" ref="AI25:BM25" si="110">SUM(AI15:AI24)</f>
        <v>96</v>
      </c>
      <c r="AJ25" s="17">
        <f t="shared" si="110"/>
        <v>23</v>
      </c>
      <c r="AK25" s="51">
        <f t="shared" si="110"/>
        <v>6.9700000000000006</v>
      </c>
      <c r="AL25" s="31">
        <f t="shared" si="110"/>
        <v>132</v>
      </c>
      <c r="AM25" s="44">
        <f t="shared" si="110"/>
        <v>75.060000000000016</v>
      </c>
      <c r="AN25" s="17">
        <f t="shared" si="110"/>
        <v>101</v>
      </c>
      <c r="AO25" s="17">
        <f t="shared" si="110"/>
        <v>31</v>
      </c>
      <c r="AP25" s="51">
        <f t="shared" si="110"/>
        <v>10.540000000000003</v>
      </c>
      <c r="AQ25" s="31">
        <f t="shared" si="110"/>
        <v>147</v>
      </c>
      <c r="AR25" s="44">
        <f t="shared" si="110"/>
        <v>85.29000000000002</v>
      </c>
      <c r="AS25" s="17">
        <f t="shared" si="110"/>
        <v>129</v>
      </c>
      <c r="AT25" s="17">
        <f t="shared" si="110"/>
        <v>18</v>
      </c>
      <c r="AU25" s="51">
        <f t="shared" si="110"/>
        <v>11.740000000000004</v>
      </c>
      <c r="AV25" s="31">
        <f t="shared" si="110"/>
        <v>136</v>
      </c>
      <c r="AW25" s="44">
        <f t="shared" si="110"/>
        <v>78.560000000000016</v>
      </c>
      <c r="AX25" s="17">
        <f t="shared" si="110"/>
        <v>90</v>
      </c>
      <c r="AY25" s="17">
        <f t="shared" si="110"/>
        <v>46</v>
      </c>
      <c r="AZ25" s="51">
        <f t="shared" si="110"/>
        <v>17.5</v>
      </c>
      <c r="BA25" s="31">
        <f t="shared" si="110"/>
        <v>142</v>
      </c>
      <c r="BB25" s="44">
        <f t="shared" si="110"/>
        <v>82.100000000000023</v>
      </c>
      <c r="BC25" s="17">
        <f t="shared" si="110"/>
        <v>135</v>
      </c>
      <c r="BD25" s="17">
        <f t="shared" si="110"/>
        <v>7</v>
      </c>
      <c r="BE25" s="51">
        <f t="shared" si="110"/>
        <v>1.74</v>
      </c>
      <c r="BF25" s="31">
        <f t="shared" si="110"/>
        <v>142</v>
      </c>
      <c r="BG25" s="44">
        <f t="shared" si="110"/>
        <v>82.100000000000023</v>
      </c>
      <c r="BH25" s="17">
        <f t="shared" si="110"/>
        <v>135</v>
      </c>
      <c r="BI25" s="17">
        <f t="shared" si="110"/>
        <v>7</v>
      </c>
      <c r="BJ25" s="51">
        <f t="shared" si="110"/>
        <v>1.74</v>
      </c>
      <c r="BK25" s="31"/>
      <c r="BL25" s="44">
        <f t="shared" si="110"/>
        <v>150.72000000000003</v>
      </c>
      <c r="BM25" s="17">
        <f t="shared" si="110"/>
        <v>320</v>
      </c>
      <c r="BN25" s="17"/>
      <c r="BO25" s="51">
        <f t="shared" ref="BO25:CN25" si="111">SUM(BO15:BO24)</f>
        <v>9.7100000000000009</v>
      </c>
      <c r="BP25" s="31">
        <f t="shared" si="111"/>
        <v>104</v>
      </c>
      <c r="BQ25" s="44">
        <f t="shared" si="111"/>
        <v>43.69</v>
      </c>
      <c r="BR25" s="17">
        <f t="shared" si="111"/>
        <v>60</v>
      </c>
      <c r="BS25" s="17">
        <f t="shared" si="111"/>
        <v>44</v>
      </c>
      <c r="BT25" s="51">
        <f t="shared" si="111"/>
        <v>15.890000000000002</v>
      </c>
      <c r="BU25" s="31">
        <f t="shared" si="111"/>
        <v>132</v>
      </c>
      <c r="BV25" s="44">
        <f t="shared" si="111"/>
        <v>75.620000000000019</v>
      </c>
      <c r="BW25" s="17">
        <f t="shared" si="111"/>
        <v>121</v>
      </c>
      <c r="BX25" s="17">
        <f t="shared" si="111"/>
        <v>11</v>
      </c>
      <c r="BY25" s="51">
        <f t="shared" si="111"/>
        <v>3.15</v>
      </c>
      <c r="BZ25" s="31">
        <f t="shared" si="111"/>
        <v>130</v>
      </c>
      <c r="CA25" s="44">
        <f t="shared" si="111"/>
        <v>77.700000000000017</v>
      </c>
      <c r="CB25" s="17">
        <f t="shared" si="111"/>
        <v>117</v>
      </c>
      <c r="CC25" s="17">
        <f t="shared" si="111"/>
        <v>13</v>
      </c>
      <c r="CD25" s="51">
        <f t="shared" si="111"/>
        <v>6.98</v>
      </c>
      <c r="CE25" s="31">
        <f t="shared" si="111"/>
        <v>129</v>
      </c>
      <c r="CF25" s="44">
        <f t="shared" si="111"/>
        <v>77.5</v>
      </c>
      <c r="CG25" s="17">
        <f t="shared" si="111"/>
        <v>114</v>
      </c>
      <c r="CH25" s="17">
        <f t="shared" si="111"/>
        <v>15</v>
      </c>
      <c r="CI25" s="51">
        <f t="shared" si="111"/>
        <v>4.0999999999999996</v>
      </c>
      <c r="CJ25" s="31">
        <f t="shared" si="111"/>
        <v>153</v>
      </c>
      <c r="CK25" s="44">
        <f t="shared" si="111"/>
        <v>333.59999999999991</v>
      </c>
      <c r="CL25" s="17">
        <f t="shared" si="111"/>
        <v>135</v>
      </c>
      <c r="CM25" s="17">
        <f t="shared" si="111"/>
        <v>18</v>
      </c>
      <c r="CN25" s="51">
        <f t="shared" si="111"/>
        <v>27.839999999999996</v>
      </c>
    </row>
    <row r="26" spans="1:92" s="22" customFormat="1" ht="15.75" thickBot="1" x14ac:dyDescent="0.3">
      <c r="A26" s="33" t="s">
        <v>15</v>
      </c>
      <c r="B26" s="32" t="s">
        <v>7</v>
      </c>
      <c r="C26" s="35" t="s">
        <v>8</v>
      </c>
      <c r="D26" s="43" t="s">
        <v>7</v>
      </c>
      <c r="E26" s="19" t="s">
        <v>9</v>
      </c>
      <c r="F26" s="19" t="s">
        <v>10</v>
      </c>
      <c r="G26" s="55" t="s">
        <v>7</v>
      </c>
      <c r="H26" s="35" t="s">
        <v>8</v>
      </c>
      <c r="I26" s="19" t="s">
        <v>7</v>
      </c>
      <c r="J26" s="19" t="s">
        <v>9</v>
      </c>
      <c r="K26" s="19" t="s">
        <v>10</v>
      </c>
      <c r="L26" s="55" t="s">
        <v>7</v>
      </c>
      <c r="M26" s="35" t="s">
        <v>8</v>
      </c>
      <c r="N26" s="19" t="s">
        <v>7</v>
      </c>
      <c r="O26" s="19" t="s">
        <v>9</v>
      </c>
      <c r="P26" s="19" t="s">
        <v>10</v>
      </c>
      <c r="Q26" s="55" t="s">
        <v>7</v>
      </c>
      <c r="R26" s="35" t="s">
        <v>8</v>
      </c>
      <c r="S26" s="19" t="s">
        <v>7</v>
      </c>
      <c r="T26" s="19" t="s">
        <v>9</v>
      </c>
      <c r="U26" s="19" t="s">
        <v>10</v>
      </c>
      <c r="V26" s="55" t="s">
        <v>7</v>
      </c>
      <c r="W26" s="35" t="s">
        <v>8</v>
      </c>
      <c r="X26" s="19" t="s">
        <v>7</v>
      </c>
      <c r="Y26" s="19" t="s">
        <v>9</v>
      </c>
      <c r="Z26" s="19" t="s">
        <v>10</v>
      </c>
      <c r="AA26" s="55" t="s">
        <v>7</v>
      </c>
      <c r="AB26" s="35" t="s">
        <v>8</v>
      </c>
      <c r="AC26" s="19" t="s">
        <v>7</v>
      </c>
      <c r="AD26" s="19" t="s">
        <v>9</v>
      </c>
      <c r="AE26" s="19" t="s">
        <v>10</v>
      </c>
      <c r="AF26" s="55" t="s">
        <v>7</v>
      </c>
      <c r="AG26" s="35" t="s">
        <v>8</v>
      </c>
      <c r="AH26" s="19" t="s">
        <v>7</v>
      </c>
      <c r="AI26" s="19" t="s">
        <v>9</v>
      </c>
      <c r="AJ26" s="19" t="s">
        <v>10</v>
      </c>
      <c r="AK26" s="55" t="s">
        <v>7</v>
      </c>
      <c r="AL26" s="35" t="s">
        <v>8</v>
      </c>
      <c r="AM26" s="19" t="s">
        <v>7</v>
      </c>
      <c r="AN26" s="19" t="s">
        <v>9</v>
      </c>
      <c r="AO26" s="19" t="s">
        <v>10</v>
      </c>
      <c r="AP26" s="55" t="s">
        <v>7</v>
      </c>
      <c r="AQ26" s="35" t="s">
        <v>8</v>
      </c>
      <c r="AR26" s="19" t="s">
        <v>7</v>
      </c>
      <c r="AS26" s="19" t="s">
        <v>9</v>
      </c>
      <c r="AT26" s="19" t="s">
        <v>10</v>
      </c>
      <c r="AU26" s="55" t="s">
        <v>7</v>
      </c>
      <c r="AV26" s="35" t="s">
        <v>8</v>
      </c>
      <c r="AW26" s="19" t="s">
        <v>7</v>
      </c>
      <c r="AX26" s="19" t="s">
        <v>9</v>
      </c>
      <c r="AY26" s="19" t="s">
        <v>10</v>
      </c>
      <c r="AZ26" s="55" t="s">
        <v>7</v>
      </c>
      <c r="BA26" s="35" t="s">
        <v>8</v>
      </c>
      <c r="BB26" s="19" t="s">
        <v>7</v>
      </c>
      <c r="BC26" s="19" t="s">
        <v>9</v>
      </c>
      <c r="BD26" s="19" t="s">
        <v>10</v>
      </c>
      <c r="BE26" s="55" t="s">
        <v>7</v>
      </c>
      <c r="BF26" s="35" t="s">
        <v>8</v>
      </c>
      <c r="BG26" s="19" t="s">
        <v>7</v>
      </c>
      <c r="BH26" s="19" t="s">
        <v>9</v>
      </c>
      <c r="BI26" s="19" t="s">
        <v>10</v>
      </c>
      <c r="BJ26" s="55" t="s">
        <v>7</v>
      </c>
      <c r="BK26" s="35" t="s">
        <v>8</v>
      </c>
      <c r="BL26" s="19" t="s">
        <v>7</v>
      </c>
      <c r="BM26" s="19" t="s">
        <v>9</v>
      </c>
      <c r="BN26" s="19" t="s">
        <v>10</v>
      </c>
      <c r="BO26" s="55" t="s">
        <v>7</v>
      </c>
      <c r="BP26" s="35" t="s">
        <v>8</v>
      </c>
      <c r="BQ26" s="19" t="s">
        <v>7</v>
      </c>
      <c r="BR26" s="19" t="s">
        <v>9</v>
      </c>
      <c r="BS26" s="19" t="s">
        <v>10</v>
      </c>
      <c r="BT26" s="55" t="s">
        <v>7</v>
      </c>
      <c r="BU26" s="35" t="s">
        <v>8</v>
      </c>
      <c r="BV26" s="19" t="s">
        <v>7</v>
      </c>
      <c r="BW26" s="19" t="s">
        <v>9</v>
      </c>
      <c r="BX26" s="19" t="s">
        <v>10</v>
      </c>
      <c r="BY26" s="55" t="s">
        <v>7</v>
      </c>
      <c r="BZ26" s="35" t="s">
        <v>8</v>
      </c>
      <c r="CA26" s="19" t="s">
        <v>7</v>
      </c>
      <c r="CB26" s="19" t="s">
        <v>9</v>
      </c>
      <c r="CC26" s="19" t="s">
        <v>10</v>
      </c>
      <c r="CD26" s="55" t="s">
        <v>7</v>
      </c>
      <c r="CE26" s="35" t="s">
        <v>8</v>
      </c>
      <c r="CF26" s="19" t="s">
        <v>7</v>
      </c>
      <c r="CG26" s="19" t="s">
        <v>9</v>
      </c>
      <c r="CH26" s="19" t="s">
        <v>10</v>
      </c>
      <c r="CI26" s="55" t="s">
        <v>7</v>
      </c>
      <c r="CJ26" s="35" t="s">
        <v>8</v>
      </c>
      <c r="CK26" s="19" t="s">
        <v>7</v>
      </c>
      <c r="CL26" s="19" t="s">
        <v>9</v>
      </c>
      <c r="CM26" s="19" t="s">
        <v>10</v>
      </c>
      <c r="CN26" s="55" t="s">
        <v>7</v>
      </c>
    </row>
    <row r="27" spans="1:92" ht="15.75" thickBot="1" x14ac:dyDescent="0.3">
      <c r="A27" s="70" t="s">
        <v>85</v>
      </c>
      <c r="B27" s="68">
        <v>0.34</v>
      </c>
      <c r="C27" s="1">
        <v>22</v>
      </c>
      <c r="D27" s="63">
        <f>C27*B27</f>
        <v>7.48</v>
      </c>
      <c r="E27" s="10">
        <v>15</v>
      </c>
      <c r="F27" s="15">
        <f>C27-E27</f>
        <v>7</v>
      </c>
      <c r="G27" s="49">
        <f>F27*B27</f>
        <v>2.3800000000000003</v>
      </c>
      <c r="H27" s="9">
        <v>22</v>
      </c>
      <c r="I27" s="47">
        <f>H27*B27</f>
        <v>7.48</v>
      </c>
      <c r="J27" s="10">
        <v>14</v>
      </c>
      <c r="K27" s="15">
        <f>H27-J27</f>
        <v>8</v>
      </c>
      <c r="L27" s="49">
        <f>K27*B27</f>
        <v>2.72</v>
      </c>
      <c r="M27" s="9">
        <v>22</v>
      </c>
      <c r="N27" s="47">
        <f>M27*B27</f>
        <v>7.48</v>
      </c>
      <c r="O27" s="10">
        <v>12</v>
      </c>
      <c r="P27" s="15">
        <f>M27-O27</f>
        <v>10</v>
      </c>
      <c r="Q27" s="49">
        <f>P27*B27</f>
        <v>3.4000000000000004</v>
      </c>
      <c r="R27" s="9">
        <v>18</v>
      </c>
      <c r="S27" s="47">
        <f>R27*B27</f>
        <v>6.12</v>
      </c>
      <c r="T27" s="10">
        <v>12</v>
      </c>
      <c r="U27" s="15">
        <f>R27-T27</f>
        <v>6</v>
      </c>
      <c r="V27" s="49">
        <f>U27*B27</f>
        <v>2.04</v>
      </c>
      <c r="W27" s="9">
        <v>14</v>
      </c>
      <c r="X27" s="47">
        <f>W27*B27</f>
        <v>4.7600000000000007</v>
      </c>
      <c r="Y27" s="10">
        <v>12</v>
      </c>
      <c r="Z27" s="15">
        <f>W27-Y27</f>
        <v>2</v>
      </c>
      <c r="AA27" s="49">
        <f>Z27*B27</f>
        <v>0.68</v>
      </c>
      <c r="AB27" s="9">
        <v>20</v>
      </c>
      <c r="AC27" s="47">
        <f>AB27*B27</f>
        <v>6.8000000000000007</v>
      </c>
      <c r="AD27" s="10">
        <v>17</v>
      </c>
      <c r="AE27" s="15">
        <f>AB27-AD27</f>
        <v>3</v>
      </c>
      <c r="AF27" s="49">
        <f>AE27*B27</f>
        <v>1.02</v>
      </c>
      <c r="AG27" s="9">
        <v>20</v>
      </c>
      <c r="AH27" s="47">
        <f>AG27*B27</f>
        <v>6.8000000000000007</v>
      </c>
      <c r="AI27" s="10">
        <v>17</v>
      </c>
      <c r="AJ27" s="15">
        <f>AG27-AI27</f>
        <v>3</v>
      </c>
      <c r="AK27" s="49">
        <f>AJ27*B27</f>
        <v>1.02</v>
      </c>
      <c r="AL27" s="9">
        <v>22</v>
      </c>
      <c r="AM27" s="47">
        <f>AL27*B27</f>
        <v>7.48</v>
      </c>
      <c r="AN27" s="10">
        <v>20</v>
      </c>
      <c r="AO27" s="15">
        <f>AL27-AN27</f>
        <v>2</v>
      </c>
      <c r="AP27" s="49">
        <f>AO27*B27</f>
        <v>0.68</v>
      </c>
      <c r="AQ27" s="9">
        <v>22</v>
      </c>
      <c r="AR27" s="47">
        <f>AQ27*G27</f>
        <v>52.360000000000007</v>
      </c>
      <c r="AS27" s="10">
        <v>16</v>
      </c>
      <c r="AT27" s="15">
        <f>AQ27-AS27</f>
        <v>6</v>
      </c>
      <c r="AU27" s="49">
        <f>AT27*B27</f>
        <v>2.04</v>
      </c>
      <c r="AV27" s="10">
        <v>18</v>
      </c>
      <c r="AW27" s="47">
        <f>AV27*B27</f>
        <v>6.12</v>
      </c>
      <c r="AX27" s="10">
        <v>13</v>
      </c>
      <c r="AY27" s="15">
        <f>AV27-AX27</f>
        <v>5</v>
      </c>
      <c r="AZ27" s="49">
        <f>AY27*B27</f>
        <v>1.7000000000000002</v>
      </c>
      <c r="BA27" s="9">
        <v>22</v>
      </c>
      <c r="BB27" s="47">
        <f>BA27*B27</f>
        <v>7.48</v>
      </c>
      <c r="BC27" s="10">
        <v>17</v>
      </c>
      <c r="BD27" s="15">
        <f>BA27-BC27</f>
        <v>5</v>
      </c>
      <c r="BE27" s="49">
        <f>BD27*B27</f>
        <v>1.7000000000000002</v>
      </c>
      <c r="BF27" s="9">
        <v>22</v>
      </c>
      <c r="BG27" s="47">
        <f>BF27*B27</f>
        <v>7.48</v>
      </c>
      <c r="BH27" s="10">
        <v>17</v>
      </c>
      <c r="BI27" s="15">
        <f>BF27-BH27</f>
        <v>5</v>
      </c>
      <c r="BJ27" s="49">
        <f>BI27*B27</f>
        <v>1.7000000000000002</v>
      </c>
      <c r="BK27" s="9">
        <v>24</v>
      </c>
      <c r="BL27" s="47">
        <f>BK27*B27</f>
        <v>8.16</v>
      </c>
      <c r="BM27" s="10">
        <v>15</v>
      </c>
      <c r="BN27" s="15">
        <f>BK27-BM27</f>
        <v>9</v>
      </c>
      <c r="BO27" s="49">
        <f>BN27*B27</f>
        <v>3.06</v>
      </c>
      <c r="BP27" s="9">
        <v>20</v>
      </c>
      <c r="BQ27" s="47">
        <f>BP27*B27</f>
        <v>6.8000000000000007</v>
      </c>
      <c r="BR27" s="10">
        <v>18</v>
      </c>
      <c r="BS27" s="15">
        <f>BP27-BR27</f>
        <v>2</v>
      </c>
      <c r="BT27" s="49">
        <f>BS27*B27</f>
        <v>0.68</v>
      </c>
      <c r="BU27" s="9">
        <v>20</v>
      </c>
      <c r="BV27" s="47">
        <f>BU27*B27</f>
        <v>6.8000000000000007</v>
      </c>
      <c r="BW27" s="10">
        <v>18</v>
      </c>
      <c r="BX27" s="15">
        <f>BU27-BW27</f>
        <v>2</v>
      </c>
      <c r="BY27" s="49">
        <f>BX27*B27</f>
        <v>0.68</v>
      </c>
      <c r="BZ27" s="9">
        <v>22</v>
      </c>
      <c r="CA27" s="47">
        <f>BZ27*B27</f>
        <v>7.48</v>
      </c>
      <c r="CB27" s="10">
        <v>17</v>
      </c>
      <c r="CC27" s="15">
        <f>BZ27-CB27</f>
        <v>5</v>
      </c>
      <c r="CD27" s="49">
        <f>CC27*B27</f>
        <v>1.7000000000000002</v>
      </c>
      <c r="CE27" s="9">
        <v>18</v>
      </c>
      <c r="CF27" s="47">
        <f>CE27*B27</f>
        <v>6.12</v>
      </c>
      <c r="CG27" s="10">
        <v>14</v>
      </c>
      <c r="CH27" s="15">
        <f>CE27-CG27</f>
        <v>4</v>
      </c>
      <c r="CI27" s="49">
        <f>CH27*B27</f>
        <v>1.36</v>
      </c>
      <c r="CJ27" s="9">
        <v>22</v>
      </c>
      <c r="CK27" s="47">
        <f>CJ27*G27</f>
        <v>52.360000000000007</v>
      </c>
      <c r="CL27" s="10">
        <v>12</v>
      </c>
      <c r="CM27" s="15">
        <f>CJ27-CL27</f>
        <v>10</v>
      </c>
      <c r="CN27" s="49">
        <f>CM27*G27</f>
        <v>23.800000000000004</v>
      </c>
    </row>
    <row r="28" spans="1:92" ht="15.75" thickBot="1" x14ac:dyDescent="0.3">
      <c r="A28" s="69" t="s">
        <v>71</v>
      </c>
      <c r="B28" s="68">
        <v>1.51</v>
      </c>
      <c r="C28" s="1">
        <v>10</v>
      </c>
      <c r="D28" s="64">
        <f t="shared" ref="D28:D37" si="112">C28*B28</f>
        <v>15.1</v>
      </c>
      <c r="E28" s="12">
        <v>9</v>
      </c>
      <c r="F28" s="16">
        <f t="shared" ref="F28:F37" si="113">C28-E28</f>
        <v>1</v>
      </c>
      <c r="G28" s="50">
        <f t="shared" ref="G28:G37" si="114">F28*B28</f>
        <v>1.51</v>
      </c>
      <c r="H28" s="1">
        <v>10</v>
      </c>
      <c r="I28" s="59">
        <f>H28*B28</f>
        <v>15.1</v>
      </c>
      <c r="J28" s="12">
        <v>9</v>
      </c>
      <c r="K28" s="16">
        <f t="shared" ref="K28:K37" si="115">H28-J28</f>
        <v>1</v>
      </c>
      <c r="L28" s="52">
        <f t="shared" ref="L28:L37" si="116">K28*B28</f>
        <v>1.51</v>
      </c>
      <c r="M28" s="1">
        <v>10</v>
      </c>
      <c r="N28" s="59">
        <f t="shared" ref="N28:N37" si="117">M28*B28</f>
        <v>15.1</v>
      </c>
      <c r="O28" s="12">
        <v>10</v>
      </c>
      <c r="P28" s="16">
        <f t="shared" ref="P28:P37" si="118">M28-O28</f>
        <v>0</v>
      </c>
      <c r="Q28" s="52">
        <f t="shared" ref="Q28:Q37" si="119">P28*B28</f>
        <v>0</v>
      </c>
      <c r="R28" s="1">
        <v>10</v>
      </c>
      <c r="S28" s="47">
        <f t="shared" ref="S28:S29" si="120">R28*B28</f>
        <v>15.1</v>
      </c>
      <c r="T28" s="12">
        <v>10</v>
      </c>
      <c r="U28" s="16">
        <f t="shared" ref="U28:U37" si="121">R28-T28</f>
        <v>0</v>
      </c>
      <c r="V28" s="52">
        <f t="shared" ref="V28:V37" si="122">U28*B28</f>
        <v>0</v>
      </c>
      <c r="W28" s="1">
        <v>10</v>
      </c>
      <c r="X28" s="59">
        <f t="shared" ref="X28:X37" si="123">W28*B28</f>
        <v>15.1</v>
      </c>
      <c r="Y28" s="12">
        <v>10</v>
      </c>
      <c r="Z28" s="16">
        <f t="shared" ref="Z28:Z37" si="124">W28-Y28</f>
        <v>0</v>
      </c>
      <c r="AA28" s="52">
        <f t="shared" ref="AA28:AA37" si="125">Z28*B28</f>
        <v>0</v>
      </c>
      <c r="AB28" s="1">
        <v>16</v>
      </c>
      <c r="AC28" s="59">
        <f t="shared" ref="AC28:AC37" si="126">AB28*B28</f>
        <v>24.16</v>
      </c>
      <c r="AD28" s="12">
        <v>16</v>
      </c>
      <c r="AE28" s="16">
        <f t="shared" ref="AE28:AE37" si="127">AB28-AD28</f>
        <v>0</v>
      </c>
      <c r="AF28" s="52">
        <f t="shared" ref="AF28:AF37" si="128">AE28*B28</f>
        <v>0</v>
      </c>
      <c r="AG28" s="1">
        <v>10</v>
      </c>
      <c r="AH28" s="59">
        <f t="shared" ref="AH28:AH37" si="129">AG28*B28</f>
        <v>15.1</v>
      </c>
      <c r="AI28" s="12">
        <v>7</v>
      </c>
      <c r="AJ28" s="16">
        <f t="shared" ref="AJ28:AJ37" si="130">AG28-AI28</f>
        <v>3</v>
      </c>
      <c r="AK28" s="52">
        <f t="shared" ref="AK28:AK37" si="131">AJ28*B28</f>
        <v>4.53</v>
      </c>
      <c r="AL28" s="1">
        <v>20</v>
      </c>
      <c r="AM28" s="59">
        <f t="shared" ref="AM28:AM37" si="132">AL28*B28</f>
        <v>30.2</v>
      </c>
      <c r="AN28" s="12">
        <v>16</v>
      </c>
      <c r="AO28" s="16">
        <f t="shared" ref="AO28:AO37" si="133">AL28-AN28</f>
        <v>4</v>
      </c>
      <c r="AP28" s="52">
        <f t="shared" ref="AP28:AP37" si="134">AO28*B28</f>
        <v>6.04</v>
      </c>
      <c r="AQ28" s="1">
        <v>20</v>
      </c>
      <c r="AR28" s="59">
        <f t="shared" ref="AR28:AR37" si="135">AQ28*G28</f>
        <v>30.2</v>
      </c>
      <c r="AS28" s="12">
        <v>7</v>
      </c>
      <c r="AT28" s="16">
        <f t="shared" ref="AT28:AT37" si="136">AQ28-AS28</f>
        <v>13</v>
      </c>
      <c r="AU28" s="52">
        <f t="shared" ref="AU28:AU37" si="137">AT28*B28</f>
        <v>19.63</v>
      </c>
      <c r="AV28" s="12">
        <v>10</v>
      </c>
      <c r="AW28" s="59">
        <f t="shared" ref="AW28:AW37" si="138">AV28*B28</f>
        <v>15.1</v>
      </c>
      <c r="AX28" s="12">
        <v>8</v>
      </c>
      <c r="AY28" s="16">
        <f t="shared" ref="AY28:AY37" si="139">AV28-AX28</f>
        <v>2</v>
      </c>
      <c r="AZ28" s="52">
        <f t="shared" ref="AZ28:AZ37" si="140">AY28*B28</f>
        <v>3.02</v>
      </c>
      <c r="BA28" s="1">
        <v>10</v>
      </c>
      <c r="BB28" s="59">
        <f t="shared" ref="BB28:BB37" si="141">BA28*B28</f>
        <v>15.1</v>
      </c>
      <c r="BC28" s="12">
        <v>10</v>
      </c>
      <c r="BD28" s="16">
        <f t="shared" ref="BD28:BD37" si="142">BA28-BC28</f>
        <v>0</v>
      </c>
      <c r="BE28" s="52">
        <f t="shared" ref="BE28:BE37" si="143">BD28*B28</f>
        <v>0</v>
      </c>
      <c r="BF28" s="1">
        <v>10</v>
      </c>
      <c r="BG28" s="59">
        <f t="shared" ref="BG28:BG37" si="144">BF28*B28</f>
        <v>15.1</v>
      </c>
      <c r="BH28" s="12">
        <v>10</v>
      </c>
      <c r="BI28" s="16">
        <f t="shared" ref="BI28:BI37" si="145">BF28-BH28</f>
        <v>0</v>
      </c>
      <c r="BJ28" s="52">
        <f t="shared" ref="BJ28:BJ37" si="146">BI28*B28</f>
        <v>0</v>
      </c>
      <c r="BK28" s="1">
        <v>60</v>
      </c>
      <c r="BL28" s="59">
        <f t="shared" ref="BL28:BL37" si="147">BK28*B28</f>
        <v>90.6</v>
      </c>
      <c r="BM28" s="12">
        <v>44</v>
      </c>
      <c r="BN28" s="16">
        <f t="shared" ref="BN28:BN37" si="148">BK28-BM28</f>
        <v>16</v>
      </c>
      <c r="BO28" s="52">
        <f t="shared" ref="BO28:BO37" si="149">BN28*B28</f>
        <v>24.16</v>
      </c>
      <c r="BP28" s="1">
        <v>10</v>
      </c>
      <c r="BQ28" s="59">
        <f t="shared" ref="BQ28:BQ37" si="150">BP28*B28</f>
        <v>15.1</v>
      </c>
      <c r="BR28" s="12">
        <v>10</v>
      </c>
      <c r="BS28" s="16">
        <f t="shared" ref="BS28:BS37" si="151">BP28-BR28</f>
        <v>0</v>
      </c>
      <c r="BT28" s="52">
        <f t="shared" ref="BT28:BT37" si="152">BS28*B28</f>
        <v>0</v>
      </c>
      <c r="BU28" s="1">
        <v>10</v>
      </c>
      <c r="BV28" s="59">
        <f t="shared" ref="BV28:BV37" si="153">BU28*B28</f>
        <v>15.1</v>
      </c>
      <c r="BW28" s="12">
        <v>10</v>
      </c>
      <c r="BX28" s="16">
        <f t="shared" ref="BX28:BX37" si="154">BU28-BW28</f>
        <v>0</v>
      </c>
      <c r="BY28" s="52">
        <f t="shared" ref="BY28:BY37" si="155">BX28*B28</f>
        <v>0</v>
      </c>
      <c r="BZ28" s="1">
        <v>10</v>
      </c>
      <c r="CA28" s="59">
        <f t="shared" ref="CA28:CA37" si="156">BZ28*B28</f>
        <v>15.1</v>
      </c>
      <c r="CB28" s="12">
        <v>10</v>
      </c>
      <c r="CC28" s="16">
        <f t="shared" ref="CC28:CC36" si="157">BZ28-CB28</f>
        <v>0</v>
      </c>
      <c r="CD28" s="52">
        <f t="shared" ref="CD28:CD37" si="158">CC28*B28</f>
        <v>0</v>
      </c>
      <c r="CE28" s="1">
        <v>10</v>
      </c>
      <c r="CF28" s="59">
        <f t="shared" ref="CF28:CF37" si="159">CE28*B28</f>
        <v>15.1</v>
      </c>
      <c r="CG28" s="12">
        <v>9</v>
      </c>
      <c r="CH28" s="16">
        <f t="shared" ref="CH28:CH37" si="160">CE28-CG28</f>
        <v>1</v>
      </c>
      <c r="CI28" s="52">
        <f t="shared" ref="CI28:CI37" si="161">CH28*B28</f>
        <v>1.51</v>
      </c>
      <c r="CJ28" s="1">
        <v>10</v>
      </c>
      <c r="CK28" s="59">
        <f t="shared" ref="CK28:CK37" si="162">CJ28*G28</f>
        <v>15.1</v>
      </c>
      <c r="CL28" s="12">
        <v>9</v>
      </c>
      <c r="CM28" s="16">
        <f t="shared" ref="CM28:CM37" si="163">CJ28-CL28</f>
        <v>1</v>
      </c>
      <c r="CN28" s="52">
        <f t="shared" ref="CN28:CN37" si="164">CM28*G28</f>
        <v>1.51</v>
      </c>
    </row>
    <row r="29" spans="1:92" ht="15.75" thickBot="1" x14ac:dyDescent="0.3">
      <c r="A29" s="69" t="s">
        <v>69</v>
      </c>
      <c r="B29" s="68">
        <v>1.01</v>
      </c>
      <c r="C29" s="1">
        <v>20</v>
      </c>
      <c r="D29" s="64">
        <f t="shared" si="112"/>
        <v>20.2</v>
      </c>
      <c r="E29" s="12">
        <v>18</v>
      </c>
      <c r="F29" s="16">
        <f t="shared" si="113"/>
        <v>2</v>
      </c>
      <c r="G29" s="50">
        <f t="shared" si="114"/>
        <v>2.02</v>
      </c>
      <c r="H29" s="1">
        <v>18</v>
      </c>
      <c r="I29" s="59">
        <f t="shared" ref="I29:I37" si="165">H29*B29</f>
        <v>18.18</v>
      </c>
      <c r="J29" s="12">
        <v>17</v>
      </c>
      <c r="K29" s="16">
        <f t="shared" si="115"/>
        <v>1</v>
      </c>
      <c r="L29" s="52">
        <f t="shared" si="116"/>
        <v>1.01</v>
      </c>
      <c r="M29" s="1">
        <v>18</v>
      </c>
      <c r="N29" s="59">
        <f t="shared" si="117"/>
        <v>18.18</v>
      </c>
      <c r="O29" s="12">
        <v>18</v>
      </c>
      <c r="P29" s="16">
        <f t="shared" si="118"/>
        <v>0</v>
      </c>
      <c r="Q29" s="52">
        <f t="shared" si="119"/>
        <v>0</v>
      </c>
      <c r="R29" s="1">
        <v>20</v>
      </c>
      <c r="S29" s="47">
        <f t="shared" si="120"/>
        <v>20.2</v>
      </c>
      <c r="T29" s="12">
        <v>20</v>
      </c>
      <c r="U29" s="16">
        <f t="shared" si="121"/>
        <v>0</v>
      </c>
      <c r="V29" s="52">
        <f t="shared" si="122"/>
        <v>0</v>
      </c>
      <c r="W29" s="1">
        <v>20</v>
      </c>
      <c r="X29" s="59">
        <f t="shared" si="123"/>
        <v>20.2</v>
      </c>
      <c r="Y29" s="12">
        <v>18</v>
      </c>
      <c r="Z29" s="16">
        <f t="shared" si="124"/>
        <v>2</v>
      </c>
      <c r="AA29" s="52">
        <f t="shared" si="125"/>
        <v>2.02</v>
      </c>
      <c r="AB29" s="1">
        <v>16</v>
      </c>
      <c r="AC29" s="59">
        <f t="shared" si="126"/>
        <v>16.16</v>
      </c>
      <c r="AD29" s="12">
        <v>14</v>
      </c>
      <c r="AE29" s="16">
        <f t="shared" si="127"/>
        <v>2</v>
      </c>
      <c r="AF29" s="52">
        <f t="shared" si="128"/>
        <v>2.02</v>
      </c>
      <c r="AG29" s="1">
        <v>18</v>
      </c>
      <c r="AH29" s="59">
        <f t="shared" si="129"/>
        <v>18.18</v>
      </c>
      <c r="AI29" s="12">
        <v>15</v>
      </c>
      <c r="AJ29" s="16">
        <f t="shared" si="130"/>
        <v>3</v>
      </c>
      <c r="AK29" s="52">
        <f t="shared" si="131"/>
        <v>3.0300000000000002</v>
      </c>
      <c r="AL29" s="1">
        <v>20</v>
      </c>
      <c r="AM29" s="59">
        <f t="shared" si="132"/>
        <v>20.2</v>
      </c>
      <c r="AN29" s="12">
        <v>19</v>
      </c>
      <c r="AO29" s="16">
        <f t="shared" si="133"/>
        <v>1</v>
      </c>
      <c r="AP29" s="52">
        <f t="shared" si="134"/>
        <v>1.01</v>
      </c>
      <c r="AQ29" s="1">
        <v>20</v>
      </c>
      <c r="AR29" s="59">
        <f t="shared" si="135"/>
        <v>40.4</v>
      </c>
      <c r="AS29" s="12">
        <v>14</v>
      </c>
      <c r="AT29" s="16">
        <f t="shared" si="136"/>
        <v>6</v>
      </c>
      <c r="AU29" s="52">
        <f t="shared" si="137"/>
        <v>6.0600000000000005</v>
      </c>
      <c r="AV29" s="12">
        <v>20</v>
      </c>
      <c r="AW29" s="59">
        <f t="shared" si="138"/>
        <v>20.2</v>
      </c>
      <c r="AX29" s="12">
        <v>17</v>
      </c>
      <c r="AY29" s="16">
        <f t="shared" si="139"/>
        <v>3</v>
      </c>
      <c r="AZ29" s="52">
        <f t="shared" si="140"/>
        <v>3.0300000000000002</v>
      </c>
      <c r="BA29" s="1">
        <v>24</v>
      </c>
      <c r="BB29" s="59">
        <f t="shared" si="141"/>
        <v>24.240000000000002</v>
      </c>
      <c r="BC29" s="12">
        <v>18</v>
      </c>
      <c r="BD29" s="16">
        <f t="shared" si="142"/>
        <v>6</v>
      </c>
      <c r="BE29" s="52">
        <f t="shared" si="143"/>
        <v>6.0600000000000005</v>
      </c>
      <c r="BF29" s="1">
        <v>24</v>
      </c>
      <c r="BG29" s="59">
        <f t="shared" si="144"/>
        <v>24.240000000000002</v>
      </c>
      <c r="BH29" s="12">
        <v>18</v>
      </c>
      <c r="BI29" s="16">
        <f t="shared" si="145"/>
        <v>6</v>
      </c>
      <c r="BJ29" s="52">
        <f t="shared" si="146"/>
        <v>6.0600000000000005</v>
      </c>
      <c r="BK29" s="1">
        <v>11</v>
      </c>
      <c r="BL29" s="59">
        <f t="shared" si="147"/>
        <v>11.11</v>
      </c>
      <c r="BM29" s="12">
        <v>8</v>
      </c>
      <c r="BN29" s="16">
        <f t="shared" si="148"/>
        <v>3</v>
      </c>
      <c r="BO29" s="52">
        <f t="shared" si="149"/>
        <v>3.0300000000000002</v>
      </c>
      <c r="BP29" s="1">
        <v>20</v>
      </c>
      <c r="BQ29" s="59">
        <f t="shared" si="150"/>
        <v>20.2</v>
      </c>
      <c r="BR29" s="12">
        <v>14</v>
      </c>
      <c r="BS29" s="16">
        <f t="shared" si="151"/>
        <v>6</v>
      </c>
      <c r="BT29" s="52">
        <f t="shared" si="152"/>
        <v>6.0600000000000005</v>
      </c>
      <c r="BU29" s="1">
        <v>24</v>
      </c>
      <c r="BV29" s="59">
        <f t="shared" si="153"/>
        <v>24.240000000000002</v>
      </c>
      <c r="BW29" s="12">
        <v>20</v>
      </c>
      <c r="BX29" s="16">
        <f t="shared" si="154"/>
        <v>4</v>
      </c>
      <c r="BY29" s="52">
        <f t="shared" si="155"/>
        <v>4.04</v>
      </c>
      <c r="BZ29" s="1">
        <v>24</v>
      </c>
      <c r="CA29" s="59">
        <f t="shared" si="156"/>
        <v>24.240000000000002</v>
      </c>
      <c r="CB29" s="12">
        <v>23</v>
      </c>
      <c r="CC29" s="16">
        <f t="shared" si="157"/>
        <v>1</v>
      </c>
      <c r="CD29" s="52">
        <f t="shared" si="158"/>
        <v>1.01</v>
      </c>
      <c r="CE29" s="1">
        <v>18</v>
      </c>
      <c r="CF29" s="59">
        <f t="shared" si="159"/>
        <v>18.18</v>
      </c>
      <c r="CG29" s="12">
        <v>14</v>
      </c>
      <c r="CH29" s="16">
        <f t="shared" si="160"/>
        <v>4</v>
      </c>
      <c r="CI29" s="52">
        <f t="shared" si="161"/>
        <v>4.04</v>
      </c>
      <c r="CJ29" s="1">
        <v>24</v>
      </c>
      <c r="CK29" s="59">
        <f t="shared" si="162"/>
        <v>48.480000000000004</v>
      </c>
      <c r="CL29" s="12">
        <v>22</v>
      </c>
      <c r="CM29" s="16">
        <f t="shared" si="163"/>
        <v>2</v>
      </c>
      <c r="CN29" s="52">
        <f t="shared" si="164"/>
        <v>4.04</v>
      </c>
    </row>
    <row r="30" spans="1:92" ht="15.75" thickBot="1" x14ac:dyDescent="0.3">
      <c r="A30" s="69" t="s">
        <v>79</v>
      </c>
      <c r="B30" s="68">
        <v>0.61</v>
      </c>
      <c r="C30" s="1">
        <v>30</v>
      </c>
      <c r="D30" s="64">
        <f t="shared" si="112"/>
        <v>18.3</v>
      </c>
      <c r="E30" s="12">
        <v>24</v>
      </c>
      <c r="F30" s="16">
        <f t="shared" si="113"/>
        <v>6</v>
      </c>
      <c r="G30" s="50">
        <f t="shared" si="114"/>
        <v>3.66</v>
      </c>
      <c r="H30" s="1">
        <v>36</v>
      </c>
      <c r="I30" s="59">
        <f t="shared" si="165"/>
        <v>21.96</v>
      </c>
      <c r="J30" s="12">
        <v>27</v>
      </c>
      <c r="K30" s="16">
        <f t="shared" si="115"/>
        <v>9</v>
      </c>
      <c r="L30" s="52">
        <f t="shared" si="116"/>
        <v>5.49</v>
      </c>
      <c r="M30" s="1">
        <v>32</v>
      </c>
      <c r="N30" s="59">
        <f t="shared" si="117"/>
        <v>19.52</v>
      </c>
      <c r="O30" s="12">
        <v>36</v>
      </c>
      <c r="P30" s="16">
        <f t="shared" si="118"/>
        <v>-4</v>
      </c>
      <c r="Q30" s="52">
        <f t="shared" si="119"/>
        <v>-2.44</v>
      </c>
      <c r="R30" s="1">
        <v>28</v>
      </c>
      <c r="S30" s="59">
        <f t="shared" ref="S30:S35" si="166">R30*B29</f>
        <v>28.28</v>
      </c>
      <c r="T30" s="12">
        <v>28</v>
      </c>
      <c r="U30" s="16">
        <f t="shared" si="121"/>
        <v>0</v>
      </c>
      <c r="V30" s="52">
        <f t="shared" si="122"/>
        <v>0</v>
      </c>
      <c r="W30" s="1">
        <v>36</v>
      </c>
      <c r="X30" s="59">
        <f t="shared" si="123"/>
        <v>21.96</v>
      </c>
      <c r="Y30" s="12">
        <v>33</v>
      </c>
      <c r="Z30" s="16">
        <f t="shared" si="124"/>
        <v>3</v>
      </c>
      <c r="AA30" s="52">
        <f t="shared" si="125"/>
        <v>1.83</v>
      </c>
      <c r="AB30" s="1">
        <v>35</v>
      </c>
      <c r="AC30" s="59">
        <f t="shared" si="126"/>
        <v>21.349999999999998</v>
      </c>
      <c r="AD30" s="12">
        <v>28</v>
      </c>
      <c r="AE30" s="16">
        <f t="shared" si="127"/>
        <v>7</v>
      </c>
      <c r="AF30" s="52">
        <f t="shared" si="128"/>
        <v>4.2699999999999996</v>
      </c>
      <c r="AG30" s="1">
        <v>36</v>
      </c>
      <c r="AH30" s="59">
        <f t="shared" si="129"/>
        <v>21.96</v>
      </c>
      <c r="AI30" s="12">
        <v>24</v>
      </c>
      <c r="AJ30" s="16">
        <f t="shared" si="130"/>
        <v>12</v>
      </c>
      <c r="AK30" s="52">
        <f t="shared" si="131"/>
        <v>7.32</v>
      </c>
      <c r="AL30" s="1">
        <v>33</v>
      </c>
      <c r="AM30" s="59">
        <f t="shared" si="132"/>
        <v>20.13</v>
      </c>
      <c r="AN30" s="12">
        <v>33</v>
      </c>
      <c r="AO30" s="16">
        <f t="shared" si="133"/>
        <v>0</v>
      </c>
      <c r="AP30" s="52">
        <f t="shared" si="134"/>
        <v>0</v>
      </c>
      <c r="AQ30" s="1">
        <v>33</v>
      </c>
      <c r="AR30" s="59">
        <f t="shared" si="135"/>
        <v>120.78</v>
      </c>
      <c r="AS30" s="12">
        <v>28</v>
      </c>
      <c r="AT30" s="16">
        <f t="shared" si="136"/>
        <v>5</v>
      </c>
      <c r="AU30" s="52">
        <f t="shared" si="137"/>
        <v>3.05</v>
      </c>
      <c r="AV30" s="12">
        <v>36</v>
      </c>
      <c r="AW30" s="59">
        <f t="shared" si="138"/>
        <v>21.96</v>
      </c>
      <c r="AX30" s="12">
        <v>22</v>
      </c>
      <c r="AY30" s="16">
        <f t="shared" si="139"/>
        <v>14</v>
      </c>
      <c r="AZ30" s="52">
        <f t="shared" si="140"/>
        <v>8.5399999999999991</v>
      </c>
      <c r="BA30" s="1">
        <v>36</v>
      </c>
      <c r="BB30" s="59">
        <f t="shared" si="141"/>
        <v>21.96</v>
      </c>
      <c r="BC30" s="12">
        <v>31</v>
      </c>
      <c r="BD30" s="16">
        <f t="shared" si="142"/>
        <v>5</v>
      </c>
      <c r="BE30" s="52">
        <f t="shared" si="143"/>
        <v>3.05</v>
      </c>
      <c r="BF30" s="1">
        <v>36</v>
      </c>
      <c r="BG30" s="59">
        <f t="shared" si="144"/>
        <v>21.96</v>
      </c>
      <c r="BH30" s="12">
        <v>31</v>
      </c>
      <c r="BI30" s="16">
        <f t="shared" si="145"/>
        <v>5</v>
      </c>
      <c r="BJ30" s="52">
        <f t="shared" si="146"/>
        <v>3.05</v>
      </c>
      <c r="BK30" s="1">
        <v>12</v>
      </c>
      <c r="BL30" s="59">
        <f t="shared" si="147"/>
        <v>7.32</v>
      </c>
      <c r="BM30" s="12">
        <v>6</v>
      </c>
      <c r="BN30" s="16">
        <f t="shared" si="148"/>
        <v>6</v>
      </c>
      <c r="BO30" s="52">
        <f t="shared" si="149"/>
        <v>3.66</v>
      </c>
      <c r="BP30" s="1">
        <v>20</v>
      </c>
      <c r="BQ30" s="59">
        <f t="shared" si="150"/>
        <v>12.2</v>
      </c>
      <c r="BR30" s="12">
        <v>15</v>
      </c>
      <c r="BS30" s="16">
        <f t="shared" si="151"/>
        <v>5</v>
      </c>
      <c r="BT30" s="52">
        <f t="shared" si="152"/>
        <v>3.05</v>
      </c>
      <c r="BU30" s="1">
        <v>28</v>
      </c>
      <c r="BV30" s="59">
        <f t="shared" si="153"/>
        <v>17.079999999999998</v>
      </c>
      <c r="BW30" s="12">
        <v>19</v>
      </c>
      <c r="BX30" s="16">
        <f t="shared" si="154"/>
        <v>9</v>
      </c>
      <c r="BY30" s="52">
        <f t="shared" si="155"/>
        <v>5.49</v>
      </c>
      <c r="BZ30" s="1">
        <v>32</v>
      </c>
      <c r="CA30" s="59">
        <f t="shared" si="156"/>
        <v>19.52</v>
      </c>
      <c r="CB30" s="12">
        <v>25</v>
      </c>
      <c r="CC30" s="16">
        <f t="shared" si="157"/>
        <v>7</v>
      </c>
      <c r="CD30" s="52">
        <f t="shared" si="158"/>
        <v>4.2699999999999996</v>
      </c>
      <c r="CE30" s="1">
        <v>28</v>
      </c>
      <c r="CF30" s="59">
        <f t="shared" si="159"/>
        <v>17.079999999999998</v>
      </c>
      <c r="CG30" s="12">
        <v>28</v>
      </c>
      <c r="CH30" s="16">
        <f t="shared" si="160"/>
        <v>0</v>
      </c>
      <c r="CI30" s="52">
        <f t="shared" si="161"/>
        <v>0</v>
      </c>
      <c r="CJ30" s="1">
        <v>36</v>
      </c>
      <c r="CK30" s="59">
        <f t="shared" si="162"/>
        <v>131.76</v>
      </c>
      <c r="CL30" s="12">
        <v>24</v>
      </c>
      <c r="CM30" s="16">
        <f t="shared" si="163"/>
        <v>12</v>
      </c>
      <c r="CN30" s="52">
        <f t="shared" si="164"/>
        <v>43.92</v>
      </c>
    </row>
    <row r="31" spans="1:92" ht="15.75" thickBot="1" x14ac:dyDescent="0.3">
      <c r="A31" s="11" t="s">
        <v>1</v>
      </c>
      <c r="B31" s="68">
        <v>0.15</v>
      </c>
      <c r="C31" s="1">
        <v>8</v>
      </c>
      <c r="D31" s="64">
        <f t="shared" si="112"/>
        <v>1.2</v>
      </c>
      <c r="E31" s="12">
        <v>6</v>
      </c>
      <c r="F31" s="16">
        <f t="shared" si="113"/>
        <v>2</v>
      </c>
      <c r="G31" s="50">
        <f t="shared" si="114"/>
        <v>0.3</v>
      </c>
      <c r="H31" s="1">
        <v>8</v>
      </c>
      <c r="I31" s="59">
        <f t="shared" si="165"/>
        <v>1.2</v>
      </c>
      <c r="J31" s="12">
        <v>4</v>
      </c>
      <c r="K31" s="16">
        <f t="shared" si="115"/>
        <v>4</v>
      </c>
      <c r="L31" s="52">
        <f t="shared" si="116"/>
        <v>0.6</v>
      </c>
      <c r="M31" s="1">
        <v>6</v>
      </c>
      <c r="N31" s="59">
        <f t="shared" si="117"/>
        <v>0.89999999999999991</v>
      </c>
      <c r="O31" s="12">
        <v>4</v>
      </c>
      <c r="P31" s="16">
        <f t="shared" si="118"/>
        <v>2</v>
      </c>
      <c r="Q31" s="52">
        <f t="shared" si="119"/>
        <v>0.3</v>
      </c>
      <c r="R31" s="1">
        <v>6</v>
      </c>
      <c r="S31" s="59">
        <f t="shared" si="166"/>
        <v>3.66</v>
      </c>
      <c r="T31" s="12">
        <v>0</v>
      </c>
      <c r="U31" s="16">
        <f t="shared" si="121"/>
        <v>6</v>
      </c>
      <c r="V31" s="52">
        <f t="shared" si="122"/>
        <v>0.89999999999999991</v>
      </c>
      <c r="W31" s="1">
        <v>6</v>
      </c>
      <c r="X31" s="59">
        <f t="shared" si="123"/>
        <v>0.89999999999999991</v>
      </c>
      <c r="Y31" s="12">
        <v>4</v>
      </c>
      <c r="Z31" s="16">
        <f t="shared" si="124"/>
        <v>2</v>
      </c>
      <c r="AA31" s="52">
        <f t="shared" si="125"/>
        <v>0.3</v>
      </c>
      <c r="AB31" s="1">
        <v>6</v>
      </c>
      <c r="AC31" s="59">
        <f t="shared" si="126"/>
        <v>0.89999999999999991</v>
      </c>
      <c r="AD31" s="12">
        <v>6</v>
      </c>
      <c r="AE31" s="16">
        <f t="shared" si="127"/>
        <v>0</v>
      </c>
      <c r="AF31" s="52">
        <f t="shared" si="128"/>
        <v>0</v>
      </c>
      <c r="AG31" s="1">
        <v>6</v>
      </c>
      <c r="AH31" s="59">
        <f t="shared" si="129"/>
        <v>0.89999999999999991</v>
      </c>
      <c r="AI31" s="12">
        <v>0</v>
      </c>
      <c r="AJ31" s="16">
        <f t="shared" si="130"/>
        <v>6</v>
      </c>
      <c r="AK31" s="52">
        <f t="shared" si="131"/>
        <v>0.89999999999999991</v>
      </c>
      <c r="AL31" s="1">
        <v>8</v>
      </c>
      <c r="AM31" s="59">
        <f t="shared" si="132"/>
        <v>1.2</v>
      </c>
      <c r="AN31" s="12">
        <v>6</v>
      </c>
      <c r="AO31" s="16">
        <f t="shared" si="133"/>
        <v>2</v>
      </c>
      <c r="AP31" s="52">
        <f t="shared" si="134"/>
        <v>0.3</v>
      </c>
      <c r="AQ31" s="1">
        <v>8</v>
      </c>
      <c r="AR31" s="59">
        <f t="shared" si="135"/>
        <v>2.4</v>
      </c>
      <c r="AS31" s="12">
        <v>2</v>
      </c>
      <c r="AT31" s="16">
        <f t="shared" si="136"/>
        <v>6</v>
      </c>
      <c r="AU31" s="52">
        <f t="shared" si="137"/>
        <v>0.89999999999999991</v>
      </c>
      <c r="AV31" s="12">
        <v>0</v>
      </c>
      <c r="AW31" s="59">
        <f t="shared" si="138"/>
        <v>0</v>
      </c>
      <c r="AX31" s="12">
        <v>0</v>
      </c>
      <c r="AY31" s="16">
        <f t="shared" si="139"/>
        <v>0</v>
      </c>
      <c r="AZ31" s="52">
        <f t="shared" si="140"/>
        <v>0</v>
      </c>
      <c r="BA31" s="1">
        <v>4</v>
      </c>
      <c r="BB31" s="59">
        <f t="shared" si="141"/>
        <v>0.6</v>
      </c>
      <c r="BC31" s="12">
        <v>2</v>
      </c>
      <c r="BD31" s="16">
        <f t="shared" si="142"/>
        <v>2</v>
      </c>
      <c r="BE31" s="52">
        <f t="shared" si="143"/>
        <v>0.3</v>
      </c>
      <c r="BF31" s="1">
        <v>4</v>
      </c>
      <c r="BG31" s="59">
        <f t="shared" si="144"/>
        <v>0.6</v>
      </c>
      <c r="BH31" s="12">
        <v>2</v>
      </c>
      <c r="BI31" s="16">
        <f t="shared" si="145"/>
        <v>2</v>
      </c>
      <c r="BJ31" s="52">
        <f t="shared" si="146"/>
        <v>0.3</v>
      </c>
      <c r="BK31" s="1">
        <v>35</v>
      </c>
      <c r="BL31" s="59">
        <f t="shared" si="147"/>
        <v>5.25</v>
      </c>
      <c r="BM31" s="12">
        <v>29</v>
      </c>
      <c r="BN31" s="16">
        <f t="shared" si="148"/>
        <v>6</v>
      </c>
      <c r="BO31" s="52">
        <f t="shared" si="149"/>
        <v>0.89999999999999991</v>
      </c>
      <c r="BP31" s="1">
        <v>6</v>
      </c>
      <c r="BQ31" s="59">
        <f t="shared" si="150"/>
        <v>0.89999999999999991</v>
      </c>
      <c r="BR31" s="12">
        <v>3</v>
      </c>
      <c r="BS31" s="16">
        <f t="shared" si="151"/>
        <v>3</v>
      </c>
      <c r="BT31" s="52">
        <f t="shared" si="152"/>
        <v>0.44999999999999996</v>
      </c>
      <c r="BU31" s="1">
        <v>6</v>
      </c>
      <c r="BV31" s="59">
        <f t="shared" si="153"/>
        <v>0.89999999999999991</v>
      </c>
      <c r="BW31" s="12">
        <v>0</v>
      </c>
      <c r="BX31" s="16">
        <f t="shared" si="154"/>
        <v>6</v>
      </c>
      <c r="BY31" s="52">
        <f t="shared" si="155"/>
        <v>0.89999999999999991</v>
      </c>
      <c r="BZ31" s="1">
        <v>6</v>
      </c>
      <c r="CA31" s="59">
        <f t="shared" si="156"/>
        <v>0.89999999999999991</v>
      </c>
      <c r="CB31" s="12">
        <v>5</v>
      </c>
      <c r="CC31" s="16">
        <f t="shared" si="157"/>
        <v>1</v>
      </c>
      <c r="CD31" s="52">
        <f t="shared" si="158"/>
        <v>0.15</v>
      </c>
      <c r="CE31" s="1">
        <v>4</v>
      </c>
      <c r="CF31" s="59">
        <f t="shared" si="159"/>
        <v>0.6</v>
      </c>
      <c r="CG31" s="12">
        <v>0</v>
      </c>
      <c r="CH31" s="16">
        <f t="shared" si="160"/>
        <v>4</v>
      </c>
      <c r="CI31" s="52">
        <f t="shared" si="161"/>
        <v>0.6</v>
      </c>
      <c r="CJ31" s="1">
        <v>5</v>
      </c>
      <c r="CK31" s="59">
        <f t="shared" si="162"/>
        <v>1.5</v>
      </c>
      <c r="CL31" s="12">
        <v>4</v>
      </c>
      <c r="CM31" s="16">
        <f t="shared" si="163"/>
        <v>1</v>
      </c>
      <c r="CN31" s="52">
        <f t="shared" si="164"/>
        <v>0.3</v>
      </c>
    </row>
    <row r="32" spans="1:92" ht="15.75" thickBot="1" x14ac:dyDescent="0.3">
      <c r="A32" s="11" t="s">
        <v>72</v>
      </c>
      <c r="B32" s="68">
        <v>0.2</v>
      </c>
      <c r="C32" s="1">
        <v>8</v>
      </c>
      <c r="D32" s="64">
        <f t="shared" si="112"/>
        <v>1.6</v>
      </c>
      <c r="E32" s="12">
        <v>8</v>
      </c>
      <c r="F32" s="16">
        <f t="shared" si="113"/>
        <v>0</v>
      </c>
      <c r="G32" s="50">
        <f t="shared" si="114"/>
        <v>0</v>
      </c>
      <c r="H32" s="1">
        <v>10</v>
      </c>
      <c r="I32" s="59">
        <f t="shared" si="165"/>
        <v>2</v>
      </c>
      <c r="J32" s="12">
        <v>10</v>
      </c>
      <c r="K32" s="16">
        <f t="shared" si="115"/>
        <v>0</v>
      </c>
      <c r="L32" s="52">
        <f t="shared" si="116"/>
        <v>0</v>
      </c>
      <c r="M32" s="1">
        <v>8</v>
      </c>
      <c r="N32" s="59">
        <f t="shared" si="117"/>
        <v>1.6</v>
      </c>
      <c r="O32" s="12">
        <v>7</v>
      </c>
      <c r="P32" s="16">
        <f t="shared" si="118"/>
        <v>1</v>
      </c>
      <c r="Q32" s="52">
        <f t="shared" si="119"/>
        <v>0.2</v>
      </c>
      <c r="R32" s="1">
        <v>8</v>
      </c>
      <c r="S32" s="59">
        <f t="shared" si="166"/>
        <v>1.2</v>
      </c>
      <c r="T32" s="12">
        <v>8</v>
      </c>
      <c r="U32" s="16">
        <f t="shared" si="121"/>
        <v>0</v>
      </c>
      <c r="V32" s="52">
        <f t="shared" si="122"/>
        <v>0</v>
      </c>
      <c r="W32" s="1">
        <v>8</v>
      </c>
      <c r="X32" s="59">
        <f t="shared" si="123"/>
        <v>1.6</v>
      </c>
      <c r="Y32" s="12">
        <v>8</v>
      </c>
      <c r="Z32" s="16">
        <f t="shared" si="124"/>
        <v>0</v>
      </c>
      <c r="AA32" s="52">
        <f t="shared" si="125"/>
        <v>0</v>
      </c>
      <c r="AB32" s="1">
        <v>10</v>
      </c>
      <c r="AC32" s="59">
        <f t="shared" si="126"/>
        <v>2</v>
      </c>
      <c r="AD32" s="12">
        <v>10</v>
      </c>
      <c r="AE32" s="16">
        <f t="shared" si="127"/>
        <v>0</v>
      </c>
      <c r="AF32" s="52">
        <f t="shared" si="128"/>
        <v>0</v>
      </c>
      <c r="AG32" s="1">
        <v>8</v>
      </c>
      <c r="AH32" s="59">
        <f t="shared" si="129"/>
        <v>1.6</v>
      </c>
      <c r="AI32" s="12">
        <v>8</v>
      </c>
      <c r="AJ32" s="16">
        <f t="shared" si="130"/>
        <v>0</v>
      </c>
      <c r="AK32" s="52">
        <f t="shared" si="131"/>
        <v>0</v>
      </c>
      <c r="AL32" s="1">
        <v>8</v>
      </c>
      <c r="AM32" s="59">
        <f t="shared" si="132"/>
        <v>1.6</v>
      </c>
      <c r="AN32" s="12">
        <v>8</v>
      </c>
      <c r="AO32" s="16">
        <f t="shared" si="133"/>
        <v>0</v>
      </c>
      <c r="AP32" s="52">
        <f t="shared" si="134"/>
        <v>0</v>
      </c>
      <c r="AQ32" s="1">
        <v>8</v>
      </c>
      <c r="AR32" s="59">
        <f t="shared" si="135"/>
        <v>0</v>
      </c>
      <c r="AS32" s="12">
        <v>8</v>
      </c>
      <c r="AT32" s="16">
        <f t="shared" si="136"/>
        <v>0</v>
      </c>
      <c r="AU32" s="52">
        <f t="shared" si="137"/>
        <v>0</v>
      </c>
      <c r="AV32" s="12">
        <v>15</v>
      </c>
      <c r="AW32" s="59">
        <f t="shared" si="138"/>
        <v>3</v>
      </c>
      <c r="AX32" s="12">
        <v>14</v>
      </c>
      <c r="AY32" s="16">
        <f t="shared" si="139"/>
        <v>1</v>
      </c>
      <c r="AZ32" s="52">
        <f t="shared" si="140"/>
        <v>0.2</v>
      </c>
      <c r="BA32" s="1">
        <v>8</v>
      </c>
      <c r="BB32" s="59">
        <f t="shared" si="141"/>
        <v>1.6</v>
      </c>
      <c r="BC32" s="12">
        <v>7</v>
      </c>
      <c r="BD32" s="16">
        <f t="shared" si="142"/>
        <v>1</v>
      </c>
      <c r="BE32" s="52">
        <f t="shared" si="143"/>
        <v>0.2</v>
      </c>
      <c r="BF32" s="1">
        <v>8</v>
      </c>
      <c r="BG32" s="59">
        <f t="shared" si="144"/>
        <v>1.6</v>
      </c>
      <c r="BH32" s="12">
        <v>7</v>
      </c>
      <c r="BI32" s="16">
        <f t="shared" si="145"/>
        <v>1</v>
      </c>
      <c r="BJ32" s="52">
        <f t="shared" si="146"/>
        <v>0.2</v>
      </c>
      <c r="BK32" s="1">
        <v>50</v>
      </c>
      <c r="BL32" s="59">
        <f t="shared" si="147"/>
        <v>10</v>
      </c>
      <c r="BM32" s="12">
        <v>40</v>
      </c>
      <c r="BN32" s="16">
        <f t="shared" si="148"/>
        <v>10</v>
      </c>
      <c r="BO32" s="52">
        <f t="shared" si="149"/>
        <v>2</v>
      </c>
      <c r="BP32" s="1">
        <v>8</v>
      </c>
      <c r="BQ32" s="59">
        <f t="shared" si="150"/>
        <v>1.6</v>
      </c>
      <c r="BR32" s="12">
        <v>8</v>
      </c>
      <c r="BS32" s="16">
        <f t="shared" si="151"/>
        <v>0</v>
      </c>
      <c r="BT32" s="52">
        <f t="shared" si="152"/>
        <v>0</v>
      </c>
      <c r="BU32" s="1">
        <v>8</v>
      </c>
      <c r="BV32" s="59">
        <f t="shared" si="153"/>
        <v>1.6</v>
      </c>
      <c r="BW32" s="12">
        <v>8</v>
      </c>
      <c r="BX32" s="16">
        <f t="shared" si="154"/>
        <v>0</v>
      </c>
      <c r="BY32" s="52">
        <f t="shared" si="155"/>
        <v>0</v>
      </c>
      <c r="BZ32" s="1">
        <v>8</v>
      </c>
      <c r="CA32" s="59">
        <f t="shared" si="156"/>
        <v>1.6</v>
      </c>
      <c r="CB32" s="12">
        <v>6</v>
      </c>
      <c r="CC32" s="16">
        <f t="shared" si="157"/>
        <v>2</v>
      </c>
      <c r="CD32" s="52">
        <f t="shared" si="158"/>
        <v>0.4</v>
      </c>
      <c r="CE32" s="1">
        <v>8</v>
      </c>
      <c r="CF32" s="59">
        <f t="shared" si="159"/>
        <v>1.6</v>
      </c>
      <c r="CG32" s="12">
        <v>8</v>
      </c>
      <c r="CH32" s="16">
        <f t="shared" si="160"/>
        <v>0</v>
      </c>
      <c r="CI32" s="52">
        <f t="shared" si="161"/>
        <v>0</v>
      </c>
      <c r="CJ32" s="1">
        <v>8</v>
      </c>
      <c r="CK32" s="59">
        <f t="shared" si="162"/>
        <v>0</v>
      </c>
      <c r="CL32" s="12">
        <v>6</v>
      </c>
      <c r="CM32" s="16">
        <f t="shared" si="163"/>
        <v>2</v>
      </c>
      <c r="CN32" s="52">
        <f t="shared" si="164"/>
        <v>0</v>
      </c>
    </row>
    <row r="33" spans="1:92" ht="15.75" thickBot="1" x14ac:dyDescent="0.3">
      <c r="A33" s="11" t="s">
        <v>86</v>
      </c>
      <c r="B33" s="68">
        <v>0.09</v>
      </c>
      <c r="C33" s="1">
        <v>15</v>
      </c>
      <c r="D33" s="64">
        <f t="shared" si="112"/>
        <v>1.3499999999999999</v>
      </c>
      <c r="E33" s="12">
        <v>15</v>
      </c>
      <c r="F33" s="16">
        <f t="shared" si="113"/>
        <v>0</v>
      </c>
      <c r="G33" s="50">
        <f t="shared" si="114"/>
        <v>0</v>
      </c>
      <c r="H33" s="1">
        <v>20</v>
      </c>
      <c r="I33" s="59">
        <f t="shared" si="165"/>
        <v>1.7999999999999998</v>
      </c>
      <c r="J33" s="12">
        <v>16</v>
      </c>
      <c r="K33" s="16">
        <f t="shared" si="115"/>
        <v>4</v>
      </c>
      <c r="L33" s="52">
        <f t="shared" si="116"/>
        <v>0.36</v>
      </c>
      <c r="M33" s="1">
        <v>18</v>
      </c>
      <c r="N33" s="59">
        <f t="shared" si="117"/>
        <v>1.6199999999999999</v>
      </c>
      <c r="O33" s="12">
        <v>12</v>
      </c>
      <c r="P33" s="16">
        <f t="shared" si="118"/>
        <v>6</v>
      </c>
      <c r="Q33" s="52">
        <f t="shared" si="119"/>
        <v>0.54</v>
      </c>
      <c r="R33" s="1">
        <v>15</v>
      </c>
      <c r="S33" s="59">
        <f t="shared" si="166"/>
        <v>3</v>
      </c>
      <c r="T33" s="12">
        <v>15</v>
      </c>
      <c r="U33" s="16">
        <f t="shared" si="121"/>
        <v>0</v>
      </c>
      <c r="V33" s="52">
        <f t="shared" si="122"/>
        <v>0</v>
      </c>
      <c r="W33" s="1">
        <v>15</v>
      </c>
      <c r="X33" s="59">
        <f t="shared" si="123"/>
        <v>1.3499999999999999</v>
      </c>
      <c r="Y33" s="12">
        <v>15</v>
      </c>
      <c r="Z33" s="16">
        <f t="shared" si="124"/>
        <v>0</v>
      </c>
      <c r="AA33" s="52">
        <f t="shared" si="125"/>
        <v>0</v>
      </c>
      <c r="AB33" s="1">
        <v>15</v>
      </c>
      <c r="AC33" s="59">
        <f t="shared" si="126"/>
        <v>1.3499999999999999</v>
      </c>
      <c r="AD33" s="12">
        <v>14</v>
      </c>
      <c r="AE33" s="16">
        <f t="shared" si="127"/>
        <v>1</v>
      </c>
      <c r="AF33" s="52">
        <f t="shared" si="128"/>
        <v>0.09</v>
      </c>
      <c r="AG33" s="1">
        <v>12</v>
      </c>
      <c r="AH33" s="59">
        <f t="shared" si="129"/>
        <v>1.08</v>
      </c>
      <c r="AI33" s="12">
        <v>11</v>
      </c>
      <c r="AJ33" s="16">
        <f t="shared" si="130"/>
        <v>1</v>
      </c>
      <c r="AK33" s="52">
        <f t="shared" si="131"/>
        <v>0.09</v>
      </c>
      <c r="AL33" s="1">
        <v>15</v>
      </c>
      <c r="AM33" s="59">
        <f t="shared" si="132"/>
        <v>1.3499999999999999</v>
      </c>
      <c r="AN33" s="12">
        <v>15</v>
      </c>
      <c r="AO33" s="16">
        <f t="shared" si="133"/>
        <v>0</v>
      </c>
      <c r="AP33" s="52">
        <f t="shared" si="134"/>
        <v>0</v>
      </c>
      <c r="AQ33" s="1">
        <v>15</v>
      </c>
      <c r="AR33" s="59">
        <f t="shared" si="135"/>
        <v>0</v>
      </c>
      <c r="AS33" s="12">
        <v>12</v>
      </c>
      <c r="AT33" s="16">
        <f t="shared" si="136"/>
        <v>3</v>
      </c>
      <c r="AU33" s="52">
        <f t="shared" si="137"/>
        <v>0.27</v>
      </c>
      <c r="AV33" s="12">
        <v>14</v>
      </c>
      <c r="AW33" s="59">
        <f t="shared" si="138"/>
        <v>1.26</v>
      </c>
      <c r="AX33" s="12">
        <v>12</v>
      </c>
      <c r="AY33" s="16">
        <f t="shared" si="139"/>
        <v>2</v>
      </c>
      <c r="AZ33" s="52">
        <f t="shared" si="140"/>
        <v>0.18</v>
      </c>
      <c r="BA33" s="1">
        <v>24</v>
      </c>
      <c r="BB33" s="59">
        <f t="shared" si="141"/>
        <v>2.16</v>
      </c>
      <c r="BC33" s="12">
        <v>18</v>
      </c>
      <c r="BD33" s="16">
        <f t="shared" si="142"/>
        <v>6</v>
      </c>
      <c r="BE33" s="52">
        <f t="shared" si="143"/>
        <v>0.54</v>
      </c>
      <c r="BF33" s="1">
        <v>12</v>
      </c>
      <c r="BG33" s="59">
        <f t="shared" si="144"/>
        <v>1.08</v>
      </c>
      <c r="BH33" s="12">
        <v>11</v>
      </c>
      <c r="BI33" s="16">
        <f t="shared" si="145"/>
        <v>1</v>
      </c>
      <c r="BJ33" s="52">
        <f t="shared" si="146"/>
        <v>0.09</v>
      </c>
      <c r="BK33" s="1"/>
      <c r="BL33" s="59">
        <f t="shared" si="147"/>
        <v>0</v>
      </c>
      <c r="BM33" s="12"/>
      <c r="BN33" s="16">
        <f t="shared" si="148"/>
        <v>0</v>
      </c>
      <c r="BO33" s="52">
        <f t="shared" si="149"/>
        <v>0</v>
      </c>
      <c r="BP33" s="1">
        <v>20</v>
      </c>
      <c r="BQ33" s="59">
        <f t="shared" si="150"/>
        <v>1.7999999999999998</v>
      </c>
      <c r="BR33" s="12">
        <v>14</v>
      </c>
      <c r="BS33" s="16">
        <f t="shared" si="151"/>
        <v>6</v>
      </c>
      <c r="BT33" s="52">
        <f t="shared" si="152"/>
        <v>0.54</v>
      </c>
      <c r="BU33" s="1">
        <v>24</v>
      </c>
      <c r="BV33" s="59">
        <f t="shared" si="153"/>
        <v>2.16</v>
      </c>
      <c r="BW33" s="12">
        <v>20</v>
      </c>
      <c r="BX33" s="16">
        <f t="shared" si="154"/>
        <v>4</v>
      </c>
      <c r="BY33" s="52">
        <f t="shared" si="155"/>
        <v>0.36</v>
      </c>
      <c r="BZ33" s="1">
        <v>24</v>
      </c>
      <c r="CA33" s="59">
        <f t="shared" si="156"/>
        <v>2.16</v>
      </c>
      <c r="CB33" s="12">
        <v>23</v>
      </c>
      <c r="CC33" s="16">
        <f t="shared" si="157"/>
        <v>1</v>
      </c>
      <c r="CD33" s="52">
        <f t="shared" si="158"/>
        <v>0.09</v>
      </c>
      <c r="CE33" s="1">
        <v>18</v>
      </c>
      <c r="CF33" s="59">
        <f t="shared" si="159"/>
        <v>1.6199999999999999</v>
      </c>
      <c r="CG33" s="12">
        <v>14</v>
      </c>
      <c r="CH33" s="16">
        <f t="shared" si="160"/>
        <v>4</v>
      </c>
      <c r="CI33" s="52">
        <f t="shared" si="161"/>
        <v>0.36</v>
      </c>
      <c r="CJ33" s="1">
        <v>24</v>
      </c>
      <c r="CK33" s="59">
        <f t="shared" si="162"/>
        <v>0</v>
      </c>
      <c r="CL33" s="12">
        <v>22</v>
      </c>
      <c r="CM33" s="16">
        <f t="shared" si="163"/>
        <v>2</v>
      </c>
      <c r="CN33" s="52">
        <f t="shared" si="164"/>
        <v>0</v>
      </c>
    </row>
    <row r="34" spans="1:92" ht="15.75" thickBot="1" x14ac:dyDescent="0.3">
      <c r="A34" s="11" t="s">
        <v>74</v>
      </c>
      <c r="B34" s="68">
        <v>7.0000000000000007E-2</v>
      </c>
      <c r="C34" s="1">
        <v>14</v>
      </c>
      <c r="D34" s="64">
        <f t="shared" si="112"/>
        <v>0.98000000000000009</v>
      </c>
      <c r="E34" s="12">
        <v>14</v>
      </c>
      <c r="F34" s="16">
        <f t="shared" si="113"/>
        <v>0</v>
      </c>
      <c r="G34" s="50">
        <f t="shared" si="114"/>
        <v>0</v>
      </c>
      <c r="H34" s="1">
        <v>14</v>
      </c>
      <c r="I34" s="59">
        <f t="shared" si="165"/>
        <v>0.98000000000000009</v>
      </c>
      <c r="J34" s="12">
        <v>8</v>
      </c>
      <c r="K34" s="16">
        <f t="shared" si="115"/>
        <v>6</v>
      </c>
      <c r="L34" s="52">
        <f t="shared" si="116"/>
        <v>0.42000000000000004</v>
      </c>
      <c r="M34" s="1">
        <v>14</v>
      </c>
      <c r="N34" s="59">
        <f t="shared" si="117"/>
        <v>0.98000000000000009</v>
      </c>
      <c r="O34" s="12">
        <v>13</v>
      </c>
      <c r="P34" s="16">
        <f t="shared" si="118"/>
        <v>1</v>
      </c>
      <c r="Q34" s="52">
        <f t="shared" si="119"/>
        <v>7.0000000000000007E-2</v>
      </c>
      <c r="R34" s="1">
        <v>16</v>
      </c>
      <c r="S34" s="59">
        <f t="shared" si="166"/>
        <v>1.44</v>
      </c>
      <c r="T34" s="12">
        <v>13</v>
      </c>
      <c r="U34" s="16">
        <f t="shared" si="121"/>
        <v>3</v>
      </c>
      <c r="V34" s="52">
        <f t="shared" si="122"/>
        <v>0.21000000000000002</v>
      </c>
      <c r="W34" s="1">
        <v>14</v>
      </c>
      <c r="X34" s="59">
        <f t="shared" si="123"/>
        <v>0.98000000000000009</v>
      </c>
      <c r="Y34" s="12">
        <v>14</v>
      </c>
      <c r="Z34" s="16">
        <f t="shared" si="124"/>
        <v>0</v>
      </c>
      <c r="AA34" s="52">
        <f t="shared" si="125"/>
        <v>0</v>
      </c>
      <c r="AB34" s="1">
        <v>15</v>
      </c>
      <c r="AC34" s="59">
        <f t="shared" si="126"/>
        <v>1.05</v>
      </c>
      <c r="AD34" s="12">
        <v>14</v>
      </c>
      <c r="AE34" s="16">
        <f t="shared" si="127"/>
        <v>1</v>
      </c>
      <c r="AF34" s="52">
        <f t="shared" si="128"/>
        <v>7.0000000000000007E-2</v>
      </c>
      <c r="AG34" s="1">
        <v>14</v>
      </c>
      <c r="AH34" s="59">
        <f t="shared" si="129"/>
        <v>0.98000000000000009</v>
      </c>
      <c r="AI34" s="12">
        <v>12</v>
      </c>
      <c r="AJ34" s="16">
        <f t="shared" si="130"/>
        <v>2</v>
      </c>
      <c r="AK34" s="52">
        <f t="shared" si="131"/>
        <v>0.14000000000000001</v>
      </c>
      <c r="AL34" s="1">
        <v>14</v>
      </c>
      <c r="AM34" s="59">
        <f t="shared" si="132"/>
        <v>0.98000000000000009</v>
      </c>
      <c r="AN34" s="12">
        <v>9</v>
      </c>
      <c r="AO34" s="16">
        <f t="shared" si="133"/>
        <v>5</v>
      </c>
      <c r="AP34" s="52">
        <f t="shared" si="134"/>
        <v>0.35000000000000003</v>
      </c>
      <c r="AQ34" s="1">
        <v>14</v>
      </c>
      <c r="AR34" s="59">
        <f t="shared" si="135"/>
        <v>0</v>
      </c>
      <c r="AS34" s="12">
        <v>9</v>
      </c>
      <c r="AT34" s="16">
        <f t="shared" si="136"/>
        <v>5</v>
      </c>
      <c r="AU34" s="52">
        <f t="shared" si="137"/>
        <v>0.35000000000000003</v>
      </c>
      <c r="AV34" s="12">
        <v>14</v>
      </c>
      <c r="AW34" s="59">
        <f t="shared" si="138"/>
        <v>0.98000000000000009</v>
      </c>
      <c r="AX34" s="12">
        <v>12</v>
      </c>
      <c r="AY34" s="16">
        <f t="shared" si="139"/>
        <v>2</v>
      </c>
      <c r="AZ34" s="52">
        <f t="shared" si="140"/>
        <v>0.14000000000000001</v>
      </c>
      <c r="BA34" s="1">
        <v>12</v>
      </c>
      <c r="BB34" s="59">
        <f t="shared" si="141"/>
        <v>0.84000000000000008</v>
      </c>
      <c r="BC34" s="12">
        <v>11</v>
      </c>
      <c r="BD34" s="16">
        <f t="shared" si="142"/>
        <v>1</v>
      </c>
      <c r="BE34" s="52">
        <f t="shared" si="143"/>
        <v>7.0000000000000007E-2</v>
      </c>
      <c r="BF34" s="1">
        <v>14</v>
      </c>
      <c r="BG34" s="59">
        <f t="shared" si="144"/>
        <v>0.98000000000000009</v>
      </c>
      <c r="BH34" s="12">
        <v>9</v>
      </c>
      <c r="BI34" s="16">
        <f t="shared" si="145"/>
        <v>5</v>
      </c>
      <c r="BJ34" s="52">
        <f t="shared" si="146"/>
        <v>0.35000000000000003</v>
      </c>
      <c r="BK34" s="1">
        <v>100</v>
      </c>
      <c r="BL34" s="59">
        <f t="shared" si="147"/>
        <v>7.0000000000000009</v>
      </c>
      <c r="BM34" s="12">
        <v>90</v>
      </c>
      <c r="BN34" s="16">
        <f t="shared" si="148"/>
        <v>10</v>
      </c>
      <c r="BO34" s="52">
        <f t="shared" si="149"/>
        <v>0.70000000000000007</v>
      </c>
      <c r="BP34" s="1">
        <v>14</v>
      </c>
      <c r="BQ34" s="59">
        <f t="shared" si="150"/>
        <v>0.98000000000000009</v>
      </c>
      <c r="BR34" s="12">
        <v>10</v>
      </c>
      <c r="BS34" s="16">
        <f t="shared" si="151"/>
        <v>4</v>
      </c>
      <c r="BT34" s="52">
        <f t="shared" si="152"/>
        <v>0.28000000000000003</v>
      </c>
      <c r="BU34" s="1">
        <v>14</v>
      </c>
      <c r="BV34" s="59">
        <f t="shared" si="153"/>
        <v>0.98000000000000009</v>
      </c>
      <c r="BW34" s="12">
        <v>11</v>
      </c>
      <c r="BX34" s="16">
        <f t="shared" si="154"/>
        <v>3</v>
      </c>
      <c r="BY34" s="52">
        <f t="shared" si="155"/>
        <v>0.21000000000000002</v>
      </c>
      <c r="BZ34" s="1">
        <v>14</v>
      </c>
      <c r="CA34" s="59">
        <f t="shared" si="156"/>
        <v>0.98000000000000009</v>
      </c>
      <c r="CB34" s="12">
        <v>9</v>
      </c>
      <c r="CC34" s="16">
        <f t="shared" si="157"/>
        <v>5</v>
      </c>
      <c r="CD34" s="52">
        <f t="shared" si="158"/>
        <v>0.35000000000000003</v>
      </c>
      <c r="CE34" s="1">
        <v>14</v>
      </c>
      <c r="CF34" s="59">
        <f t="shared" si="159"/>
        <v>0.98000000000000009</v>
      </c>
      <c r="CG34" s="12">
        <v>14</v>
      </c>
      <c r="CH34" s="16">
        <f t="shared" si="160"/>
        <v>0</v>
      </c>
      <c r="CI34" s="52">
        <f t="shared" si="161"/>
        <v>0</v>
      </c>
      <c r="CJ34" s="1">
        <v>18</v>
      </c>
      <c r="CK34" s="59">
        <f t="shared" si="162"/>
        <v>0</v>
      </c>
      <c r="CL34" s="12">
        <v>10</v>
      </c>
      <c r="CM34" s="16">
        <f t="shared" si="163"/>
        <v>8</v>
      </c>
      <c r="CN34" s="52">
        <f t="shared" si="164"/>
        <v>0</v>
      </c>
    </row>
    <row r="35" spans="1:92" ht="15.75" thickBot="1" x14ac:dyDescent="0.3">
      <c r="A35" s="69" t="s">
        <v>65</v>
      </c>
      <c r="B35" s="68">
        <v>0.05</v>
      </c>
      <c r="C35" s="1">
        <v>14</v>
      </c>
      <c r="D35" s="64">
        <f t="shared" si="112"/>
        <v>0.70000000000000007</v>
      </c>
      <c r="E35" s="12">
        <v>13</v>
      </c>
      <c r="F35" s="16">
        <f t="shared" si="113"/>
        <v>1</v>
      </c>
      <c r="G35" s="50">
        <f t="shared" si="114"/>
        <v>0.05</v>
      </c>
      <c r="H35" s="1">
        <v>14</v>
      </c>
      <c r="I35" s="59">
        <f t="shared" si="165"/>
        <v>0.70000000000000007</v>
      </c>
      <c r="J35" s="12">
        <v>10</v>
      </c>
      <c r="K35" s="16">
        <f t="shared" si="115"/>
        <v>4</v>
      </c>
      <c r="L35" s="52">
        <f t="shared" si="116"/>
        <v>0.2</v>
      </c>
      <c r="M35" s="1">
        <v>14</v>
      </c>
      <c r="N35" s="59">
        <f t="shared" si="117"/>
        <v>0.70000000000000007</v>
      </c>
      <c r="O35" s="12">
        <v>13</v>
      </c>
      <c r="P35" s="16">
        <f t="shared" si="118"/>
        <v>1</v>
      </c>
      <c r="Q35" s="52">
        <f t="shared" si="119"/>
        <v>0.05</v>
      </c>
      <c r="R35" s="1">
        <v>14</v>
      </c>
      <c r="S35" s="59">
        <f t="shared" si="166"/>
        <v>0.98000000000000009</v>
      </c>
      <c r="T35" s="12">
        <v>13</v>
      </c>
      <c r="U35" s="16">
        <f t="shared" si="121"/>
        <v>1</v>
      </c>
      <c r="V35" s="52">
        <f t="shared" si="122"/>
        <v>0.05</v>
      </c>
      <c r="W35" s="1">
        <v>14</v>
      </c>
      <c r="X35" s="59">
        <f t="shared" si="123"/>
        <v>0.70000000000000007</v>
      </c>
      <c r="Y35" s="12">
        <v>11</v>
      </c>
      <c r="Z35" s="16">
        <f t="shared" si="124"/>
        <v>3</v>
      </c>
      <c r="AA35" s="52">
        <f t="shared" si="125"/>
        <v>0.15000000000000002</v>
      </c>
      <c r="AB35" s="1">
        <v>14</v>
      </c>
      <c r="AC35" s="59">
        <f t="shared" si="126"/>
        <v>0.70000000000000007</v>
      </c>
      <c r="AD35" s="12">
        <v>12</v>
      </c>
      <c r="AE35" s="16">
        <f t="shared" si="127"/>
        <v>2</v>
      </c>
      <c r="AF35" s="52">
        <f t="shared" si="128"/>
        <v>0.1</v>
      </c>
      <c r="AG35" s="1">
        <v>14</v>
      </c>
      <c r="AH35" s="59">
        <f t="shared" si="129"/>
        <v>0.70000000000000007</v>
      </c>
      <c r="AI35" s="12">
        <v>10</v>
      </c>
      <c r="AJ35" s="16">
        <f t="shared" si="130"/>
        <v>4</v>
      </c>
      <c r="AK35" s="52">
        <f t="shared" si="131"/>
        <v>0.2</v>
      </c>
      <c r="AL35" s="1">
        <v>16</v>
      </c>
      <c r="AM35" s="59">
        <f t="shared" si="132"/>
        <v>0.8</v>
      </c>
      <c r="AN35" s="12">
        <v>11</v>
      </c>
      <c r="AO35" s="16">
        <f t="shared" si="133"/>
        <v>5</v>
      </c>
      <c r="AP35" s="52">
        <f t="shared" si="134"/>
        <v>0.25</v>
      </c>
      <c r="AQ35" s="1">
        <v>16</v>
      </c>
      <c r="AR35" s="59">
        <f t="shared" si="135"/>
        <v>0.8</v>
      </c>
      <c r="AS35" s="12">
        <v>10</v>
      </c>
      <c r="AT35" s="16">
        <f t="shared" si="136"/>
        <v>6</v>
      </c>
      <c r="AU35" s="52">
        <f t="shared" si="137"/>
        <v>0.30000000000000004</v>
      </c>
      <c r="AV35" s="12">
        <v>14</v>
      </c>
      <c r="AW35" s="59">
        <f t="shared" si="138"/>
        <v>0.70000000000000007</v>
      </c>
      <c r="AX35" s="12">
        <v>7</v>
      </c>
      <c r="AY35" s="16">
        <f t="shared" si="139"/>
        <v>7</v>
      </c>
      <c r="AZ35" s="52">
        <f t="shared" si="140"/>
        <v>0.35000000000000003</v>
      </c>
      <c r="BA35" s="1">
        <v>14</v>
      </c>
      <c r="BB35" s="59">
        <f t="shared" si="141"/>
        <v>0.70000000000000007</v>
      </c>
      <c r="BC35" s="12">
        <v>9</v>
      </c>
      <c r="BD35" s="16">
        <f t="shared" si="142"/>
        <v>5</v>
      </c>
      <c r="BE35" s="52">
        <f t="shared" si="143"/>
        <v>0.25</v>
      </c>
      <c r="BF35" s="1">
        <v>10</v>
      </c>
      <c r="BG35" s="59">
        <f t="shared" si="144"/>
        <v>0.5</v>
      </c>
      <c r="BH35" s="12">
        <v>4</v>
      </c>
      <c r="BI35" s="16">
        <f t="shared" si="145"/>
        <v>6</v>
      </c>
      <c r="BJ35" s="52">
        <f t="shared" si="146"/>
        <v>0.30000000000000004</v>
      </c>
      <c r="BK35" s="1">
        <v>50</v>
      </c>
      <c r="BL35" s="59">
        <f t="shared" si="147"/>
        <v>2.5</v>
      </c>
      <c r="BM35" s="12">
        <v>46</v>
      </c>
      <c r="BN35" s="16">
        <f t="shared" si="148"/>
        <v>4</v>
      </c>
      <c r="BO35" s="52">
        <f t="shared" si="149"/>
        <v>0.2</v>
      </c>
      <c r="BP35" s="1">
        <v>14</v>
      </c>
      <c r="BQ35" s="59">
        <f t="shared" si="150"/>
        <v>0.70000000000000007</v>
      </c>
      <c r="BR35" s="12">
        <v>9</v>
      </c>
      <c r="BS35" s="16">
        <f t="shared" si="151"/>
        <v>5</v>
      </c>
      <c r="BT35" s="52">
        <f t="shared" si="152"/>
        <v>0.25</v>
      </c>
      <c r="BU35" s="1">
        <v>14</v>
      </c>
      <c r="BV35" s="59">
        <f t="shared" si="153"/>
        <v>0.70000000000000007</v>
      </c>
      <c r="BW35" s="12">
        <v>11</v>
      </c>
      <c r="BX35" s="16">
        <f t="shared" si="154"/>
        <v>3</v>
      </c>
      <c r="BY35" s="52">
        <f t="shared" si="155"/>
        <v>0.15000000000000002</v>
      </c>
      <c r="BZ35" s="1">
        <v>14</v>
      </c>
      <c r="CA35" s="59">
        <f t="shared" si="156"/>
        <v>0.70000000000000007</v>
      </c>
      <c r="CB35" s="12">
        <v>9</v>
      </c>
      <c r="CC35" s="16">
        <f t="shared" si="157"/>
        <v>5</v>
      </c>
      <c r="CD35" s="52">
        <f t="shared" si="158"/>
        <v>0.25</v>
      </c>
      <c r="CE35" s="1">
        <v>14</v>
      </c>
      <c r="CF35" s="59">
        <f t="shared" si="159"/>
        <v>0.70000000000000007</v>
      </c>
      <c r="CG35" s="12">
        <v>11</v>
      </c>
      <c r="CH35" s="16">
        <f t="shared" si="160"/>
        <v>3</v>
      </c>
      <c r="CI35" s="52">
        <f t="shared" si="161"/>
        <v>0.15000000000000002</v>
      </c>
      <c r="CJ35" s="1">
        <v>16</v>
      </c>
      <c r="CK35" s="59">
        <f t="shared" si="162"/>
        <v>0.8</v>
      </c>
      <c r="CL35" s="12">
        <v>6</v>
      </c>
      <c r="CM35" s="16">
        <f t="shared" si="163"/>
        <v>10</v>
      </c>
      <c r="CN35" s="52">
        <f t="shared" si="164"/>
        <v>0.5</v>
      </c>
    </row>
    <row r="36" spans="1:92" ht="15.75" thickBot="1" x14ac:dyDescent="0.3">
      <c r="A36" s="101" t="s">
        <v>36</v>
      </c>
      <c r="B36" s="68">
        <v>0.14000000000000001</v>
      </c>
      <c r="C36" s="1">
        <v>10</v>
      </c>
      <c r="D36" s="64">
        <f t="shared" si="112"/>
        <v>1.4000000000000001</v>
      </c>
      <c r="E36" s="10">
        <v>8</v>
      </c>
      <c r="F36" s="15">
        <f t="shared" si="113"/>
        <v>2</v>
      </c>
      <c r="G36" s="49">
        <f t="shared" si="114"/>
        <v>0.28000000000000003</v>
      </c>
      <c r="H36" s="9">
        <v>12</v>
      </c>
      <c r="I36" s="59">
        <f t="shared" si="165"/>
        <v>1.6800000000000002</v>
      </c>
      <c r="J36" s="10">
        <v>5</v>
      </c>
      <c r="K36" s="15">
        <f t="shared" si="115"/>
        <v>7</v>
      </c>
      <c r="L36" s="49">
        <f t="shared" si="116"/>
        <v>0.98000000000000009</v>
      </c>
      <c r="M36" s="9">
        <v>10</v>
      </c>
      <c r="N36" s="59">
        <f t="shared" si="117"/>
        <v>1.4000000000000001</v>
      </c>
      <c r="O36" s="10">
        <v>5</v>
      </c>
      <c r="P36" s="15">
        <f t="shared" si="118"/>
        <v>5</v>
      </c>
      <c r="Q36" s="49">
        <f t="shared" si="119"/>
        <v>0.70000000000000007</v>
      </c>
      <c r="R36" s="9">
        <v>10</v>
      </c>
      <c r="S36" s="59"/>
      <c r="T36" s="10">
        <v>5</v>
      </c>
      <c r="U36" s="15">
        <f t="shared" si="121"/>
        <v>5</v>
      </c>
      <c r="V36" s="49">
        <f t="shared" si="122"/>
        <v>0.70000000000000007</v>
      </c>
      <c r="W36" s="9">
        <v>10</v>
      </c>
      <c r="X36" s="59">
        <f t="shared" si="123"/>
        <v>1.4000000000000001</v>
      </c>
      <c r="Y36" s="10">
        <v>10</v>
      </c>
      <c r="Z36" s="15">
        <f t="shared" si="124"/>
        <v>0</v>
      </c>
      <c r="AA36" s="49">
        <f t="shared" si="125"/>
        <v>0</v>
      </c>
      <c r="AB36" s="9">
        <v>14</v>
      </c>
      <c r="AC36" s="59">
        <f t="shared" si="126"/>
        <v>1.9600000000000002</v>
      </c>
      <c r="AD36" s="10">
        <v>6</v>
      </c>
      <c r="AE36" s="15">
        <f t="shared" si="127"/>
        <v>8</v>
      </c>
      <c r="AF36" s="49">
        <f t="shared" si="128"/>
        <v>1.1200000000000001</v>
      </c>
      <c r="AG36" s="9">
        <v>12</v>
      </c>
      <c r="AH36" s="59">
        <f t="shared" si="129"/>
        <v>1.6800000000000002</v>
      </c>
      <c r="AI36" s="10">
        <v>11</v>
      </c>
      <c r="AJ36" s="15">
        <f t="shared" si="130"/>
        <v>1</v>
      </c>
      <c r="AK36" s="49">
        <f t="shared" si="131"/>
        <v>0.14000000000000001</v>
      </c>
      <c r="AL36" s="9">
        <v>10</v>
      </c>
      <c r="AM36" s="59">
        <f t="shared" si="132"/>
        <v>1.4000000000000001</v>
      </c>
      <c r="AN36" s="12">
        <v>10</v>
      </c>
      <c r="AO36" s="16">
        <f t="shared" si="133"/>
        <v>0</v>
      </c>
      <c r="AP36" s="52">
        <f t="shared" si="134"/>
        <v>0</v>
      </c>
      <c r="AQ36" s="9">
        <v>10</v>
      </c>
      <c r="AR36" s="59">
        <f t="shared" si="135"/>
        <v>2.8000000000000003</v>
      </c>
      <c r="AS36" s="12">
        <v>7</v>
      </c>
      <c r="AT36" s="16">
        <f t="shared" si="136"/>
        <v>3</v>
      </c>
      <c r="AU36" s="52">
        <f t="shared" si="137"/>
        <v>0.42000000000000004</v>
      </c>
      <c r="AV36" s="102">
        <v>10</v>
      </c>
      <c r="AW36" s="59">
        <f t="shared" si="138"/>
        <v>1.4000000000000001</v>
      </c>
      <c r="AX36" s="12">
        <v>8</v>
      </c>
      <c r="AY36" s="16">
        <f t="shared" si="139"/>
        <v>2</v>
      </c>
      <c r="AZ36" s="52">
        <f t="shared" si="140"/>
        <v>0.28000000000000003</v>
      </c>
      <c r="BA36" s="9">
        <v>10</v>
      </c>
      <c r="BB36" s="59">
        <f t="shared" si="141"/>
        <v>1.4000000000000001</v>
      </c>
      <c r="BC36" s="12">
        <v>4</v>
      </c>
      <c r="BD36" s="16">
        <f t="shared" si="142"/>
        <v>6</v>
      </c>
      <c r="BE36" s="52">
        <f t="shared" si="143"/>
        <v>0.84000000000000008</v>
      </c>
      <c r="BF36" s="9">
        <v>10</v>
      </c>
      <c r="BG36" s="59">
        <f t="shared" si="144"/>
        <v>1.4000000000000001</v>
      </c>
      <c r="BH36" s="12">
        <v>10</v>
      </c>
      <c r="BI36" s="16">
        <f t="shared" si="145"/>
        <v>0</v>
      </c>
      <c r="BJ36" s="52">
        <f t="shared" si="146"/>
        <v>0</v>
      </c>
      <c r="BK36" s="9">
        <v>25</v>
      </c>
      <c r="BL36" s="59">
        <f t="shared" si="147"/>
        <v>3.5000000000000004</v>
      </c>
      <c r="BM36" s="12">
        <v>25</v>
      </c>
      <c r="BN36" s="16">
        <f t="shared" si="148"/>
        <v>0</v>
      </c>
      <c r="BO36" s="52">
        <f t="shared" si="149"/>
        <v>0</v>
      </c>
      <c r="BP36" s="9">
        <v>8</v>
      </c>
      <c r="BQ36" s="59">
        <f t="shared" si="150"/>
        <v>1.1200000000000001</v>
      </c>
      <c r="BR36" s="12">
        <v>4</v>
      </c>
      <c r="BS36" s="16">
        <f t="shared" si="151"/>
        <v>4</v>
      </c>
      <c r="BT36" s="52">
        <f t="shared" si="152"/>
        <v>0.56000000000000005</v>
      </c>
      <c r="BU36" s="9">
        <v>10</v>
      </c>
      <c r="BV36" s="59">
        <f t="shared" si="153"/>
        <v>1.4000000000000001</v>
      </c>
      <c r="BW36" s="12">
        <v>7</v>
      </c>
      <c r="BX36" s="16">
        <f t="shared" si="154"/>
        <v>3</v>
      </c>
      <c r="BY36" s="52">
        <f t="shared" si="155"/>
        <v>0.42000000000000004</v>
      </c>
      <c r="BZ36" s="9">
        <v>10</v>
      </c>
      <c r="CA36" s="59">
        <f t="shared" si="156"/>
        <v>1.4000000000000001</v>
      </c>
      <c r="CB36" s="12">
        <v>4</v>
      </c>
      <c r="CC36" s="16">
        <f t="shared" si="157"/>
        <v>6</v>
      </c>
      <c r="CD36" s="52">
        <f t="shared" si="158"/>
        <v>0.84000000000000008</v>
      </c>
      <c r="CE36" s="1">
        <v>8</v>
      </c>
      <c r="CF36" s="59">
        <f t="shared" si="159"/>
        <v>1.1200000000000001</v>
      </c>
      <c r="CG36" s="12">
        <v>8</v>
      </c>
      <c r="CH36" s="16">
        <f t="shared" si="160"/>
        <v>0</v>
      </c>
      <c r="CI36" s="52">
        <f t="shared" si="161"/>
        <v>0</v>
      </c>
      <c r="CJ36" s="1">
        <v>10</v>
      </c>
      <c r="CK36" s="59">
        <f t="shared" si="162"/>
        <v>2.8000000000000003</v>
      </c>
      <c r="CL36" s="12">
        <v>7</v>
      </c>
      <c r="CM36" s="16">
        <f t="shared" si="163"/>
        <v>3</v>
      </c>
      <c r="CN36" s="52">
        <f t="shared" si="164"/>
        <v>0.84000000000000008</v>
      </c>
    </row>
    <row r="37" spans="1:92" x14ac:dyDescent="0.25">
      <c r="A37" s="7"/>
      <c r="B37" s="68"/>
      <c r="C37" s="1"/>
      <c r="D37" s="64">
        <f t="shared" si="112"/>
        <v>0</v>
      </c>
      <c r="E37" s="10"/>
      <c r="F37" s="15">
        <f t="shared" si="113"/>
        <v>0</v>
      </c>
      <c r="G37" s="49">
        <f t="shared" si="114"/>
        <v>0</v>
      </c>
      <c r="H37" s="9"/>
      <c r="I37" s="59">
        <f t="shared" si="165"/>
        <v>0</v>
      </c>
      <c r="J37" s="10"/>
      <c r="K37" s="15">
        <f t="shared" si="115"/>
        <v>0</v>
      </c>
      <c r="L37" s="49">
        <f t="shared" si="116"/>
        <v>0</v>
      </c>
      <c r="M37" s="9"/>
      <c r="N37" s="59">
        <f t="shared" si="117"/>
        <v>0</v>
      </c>
      <c r="O37" s="10"/>
      <c r="P37" s="15">
        <f t="shared" si="118"/>
        <v>0</v>
      </c>
      <c r="Q37" s="49">
        <f t="shared" si="119"/>
        <v>0</v>
      </c>
      <c r="R37" s="9"/>
      <c r="S37" s="59">
        <f>R37*B35</f>
        <v>0</v>
      </c>
      <c r="T37" s="10"/>
      <c r="U37" s="15">
        <f t="shared" si="121"/>
        <v>0</v>
      </c>
      <c r="V37" s="49">
        <f t="shared" si="122"/>
        <v>0</v>
      </c>
      <c r="W37" s="9">
        <v>0</v>
      </c>
      <c r="X37" s="59">
        <f t="shared" si="123"/>
        <v>0</v>
      </c>
      <c r="Y37" s="10"/>
      <c r="Z37" s="15">
        <f t="shared" si="124"/>
        <v>0</v>
      </c>
      <c r="AA37" s="49">
        <f t="shared" si="125"/>
        <v>0</v>
      </c>
      <c r="AB37" s="9"/>
      <c r="AC37" s="59">
        <f t="shared" si="126"/>
        <v>0</v>
      </c>
      <c r="AD37" s="10"/>
      <c r="AE37" s="15">
        <f t="shared" si="127"/>
        <v>0</v>
      </c>
      <c r="AF37" s="49">
        <f t="shared" si="128"/>
        <v>0</v>
      </c>
      <c r="AG37" s="9"/>
      <c r="AH37" s="59">
        <f t="shared" si="129"/>
        <v>0</v>
      </c>
      <c r="AI37" s="10"/>
      <c r="AJ37" s="15">
        <f t="shared" si="130"/>
        <v>0</v>
      </c>
      <c r="AK37" s="49">
        <f t="shared" si="131"/>
        <v>0</v>
      </c>
      <c r="AL37" s="9"/>
      <c r="AM37" s="59">
        <f t="shared" si="132"/>
        <v>0</v>
      </c>
      <c r="AN37" s="12"/>
      <c r="AO37" s="16">
        <f t="shared" si="133"/>
        <v>0</v>
      </c>
      <c r="AP37" s="52">
        <f t="shared" si="134"/>
        <v>0</v>
      </c>
      <c r="AQ37" s="9"/>
      <c r="AR37" s="59">
        <f t="shared" si="135"/>
        <v>0</v>
      </c>
      <c r="AS37" s="12"/>
      <c r="AT37" s="16">
        <f t="shared" si="136"/>
        <v>0</v>
      </c>
      <c r="AU37" s="52">
        <f t="shared" si="137"/>
        <v>0</v>
      </c>
      <c r="AV37" s="9"/>
      <c r="AW37" s="59">
        <f t="shared" si="138"/>
        <v>0</v>
      </c>
      <c r="AX37" s="12"/>
      <c r="AY37" s="16">
        <f t="shared" si="139"/>
        <v>0</v>
      </c>
      <c r="AZ37" s="52">
        <f t="shared" si="140"/>
        <v>0</v>
      </c>
      <c r="BA37" s="9"/>
      <c r="BB37" s="59">
        <f t="shared" si="141"/>
        <v>0</v>
      </c>
      <c r="BC37" s="12"/>
      <c r="BD37" s="16">
        <f t="shared" si="142"/>
        <v>0</v>
      </c>
      <c r="BE37" s="52">
        <f t="shared" si="143"/>
        <v>0</v>
      </c>
      <c r="BF37" s="9"/>
      <c r="BG37" s="59">
        <f t="shared" si="144"/>
        <v>0</v>
      </c>
      <c r="BH37" s="12"/>
      <c r="BI37" s="16">
        <f t="shared" si="145"/>
        <v>0</v>
      </c>
      <c r="BJ37" s="52">
        <f t="shared" si="146"/>
        <v>0</v>
      </c>
      <c r="BK37" s="9">
        <v>23</v>
      </c>
      <c r="BL37" s="59">
        <f t="shared" si="147"/>
        <v>0</v>
      </c>
      <c r="BM37" s="12">
        <v>20</v>
      </c>
      <c r="BN37" s="16">
        <f t="shared" si="148"/>
        <v>3</v>
      </c>
      <c r="BO37" s="52">
        <f t="shared" si="149"/>
        <v>0</v>
      </c>
      <c r="BP37" s="9"/>
      <c r="BQ37" s="59">
        <f t="shared" si="150"/>
        <v>0</v>
      </c>
      <c r="BR37" s="12"/>
      <c r="BS37" s="16">
        <f t="shared" si="151"/>
        <v>0</v>
      </c>
      <c r="BT37" s="52">
        <f t="shared" si="152"/>
        <v>0</v>
      </c>
      <c r="BU37" s="9"/>
      <c r="BV37" s="59">
        <f t="shared" si="153"/>
        <v>0</v>
      </c>
      <c r="BW37" s="12"/>
      <c r="BX37" s="16">
        <f t="shared" si="154"/>
        <v>0</v>
      </c>
      <c r="BY37" s="52">
        <f t="shared" si="155"/>
        <v>0</v>
      </c>
      <c r="BZ37" s="9"/>
      <c r="CA37" s="59">
        <f t="shared" si="156"/>
        <v>0</v>
      </c>
      <c r="CB37" s="12"/>
      <c r="CC37" s="16"/>
      <c r="CD37" s="52">
        <f t="shared" si="158"/>
        <v>0</v>
      </c>
      <c r="CE37" s="1"/>
      <c r="CF37" s="59">
        <f t="shared" si="159"/>
        <v>0</v>
      </c>
      <c r="CG37" s="12"/>
      <c r="CH37" s="16">
        <f t="shared" si="160"/>
        <v>0</v>
      </c>
      <c r="CI37" s="52">
        <f t="shared" si="161"/>
        <v>0</v>
      </c>
      <c r="CJ37" s="1"/>
      <c r="CK37" s="59">
        <f t="shared" si="162"/>
        <v>0</v>
      </c>
      <c r="CL37" s="12"/>
      <c r="CM37" s="16">
        <f t="shared" si="163"/>
        <v>0</v>
      </c>
      <c r="CN37" s="52">
        <f t="shared" si="164"/>
        <v>0</v>
      </c>
    </row>
    <row r="38" spans="1:92" s="22" customFormat="1" ht="15.75" thickBot="1" x14ac:dyDescent="0.3">
      <c r="A38" s="30" t="s">
        <v>14</v>
      </c>
      <c r="B38" s="21"/>
      <c r="C38" s="31">
        <f t="shared" ref="C38:AH38" si="167">SUM(C27:C37)</f>
        <v>151</v>
      </c>
      <c r="D38" s="46">
        <f t="shared" si="167"/>
        <v>68.310000000000016</v>
      </c>
      <c r="E38" s="17">
        <f t="shared" si="167"/>
        <v>130</v>
      </c>
      <c r="F38" s="17">
        <f t="shared" si="167"/>
        <v>21</v>
      </c>
      <c r="G38" s="51">
        <f t="shared" si="167"/>
        <v>10.200000000000001</v>
      </c>
      <c r="H38" s="31">
        <f t="shared" si="167"/>
        <v>164</v>
      </c>
      <c r="I38" s="44">
        <f t="shared" si="167"/>
        <v>71.080000000000013</v>
      </c>
      <c r="J38" s="17">
        <f t="shared" si="167"/>
        <v>120</v>
      </c>
      <c r="K38" s="17">
        <f t="shared" si="167"/>
        <v>44</v>
      </c>
      <c r="L38" s="51">
        <f t="shared" si="167"/>
        <v>13.29</v>
      </c>
      <c r="M38" s="31">
        <f t="shared" si="167"/>
        <v>152</v>
      </c>
      <c r="N38" s="44">
        <f t="shared" si="167"/>
        <v>67.480000000000018</v>
      </c>
      <c r="O38" s="17">
        <f t="shared" si="167"/>
        <v>130</v>
      </c>
      <c r="P38" s="17">
        <f t="shared" si="167"/>
        <v>22</v>
      </c>
      <c r="Q38" s="51">
        <f t="shared" si="167"/>
        <v>2.8200000000000003</v>
      </c>
      <c r="R38" s="31">
        <f t="shared" si="167"/>
        <v>145</v>
      </c>
      <c r="S38" s="44">
        <f t="shared" si="167"/>
        <v>79.98</v>
      </c>
      <c r="T38" s="17">
        <f t="shared" si="167"/>
        <v>124</v>
      </c>
      <c r="U38" s="17">
        <f t="shared" si="167"/>
        <v>21</v>
      </c>
      <c r="V38" s="51">
        <f t="shared" si="167"/>
        <v>3.9</v>
      </c>
      <c r="W38" s="31">
        <f t="shared" si="167"/>
        <v>147</v>
      </c>
      <c r="X38" s="44">
        <f t="shared" si="167"/>
        <v>68.95</v>
      </c>
      <c r="Y38" s="17">
        <f t="shared" si="167"/>
        <v>135</v>
      </c>
      <c r="Z38" s="17">
        <f t="shared" si="167"/>
        <v>12</v>
      </c>
      <c r="AA38" s="51">
        <f t="shared" si="167"/>
        <v>4.9800000000000004</v>
      </c>
      <c r="AB38" s="31">
        <f t="shared" si="167"/>
        <v>161</v>
      </c>
      <c r="AC38" s="44">
        <f t="shared" si="167"/>
        <v>76.429999999999993</v>
      </c>
      <c r="AD38" s="17">
        <f t="shared" si="167"/>
        <v>137</v>
      </c>
      <c r="AE38" s="17">
        <f t="shared" si="167"/>
        <v>24</v>
      </c>
      <c r="AF38" s="51">
        <f t="shared" si="167"/>
        <v>8.69</v>
      </c>
      <c r="AG38" s="31">
        <f t="shared" si="167"/>
        <v>150</v>
      </c>
      <c r="AH38" s="44">
        <f t="shared" si="167"/>
        <v>68.98</v>
      </c>
      <c r="AI38" s="17">
        <f t="shared" ref="AI38:BN38" si="168">SUM(AI27:AI37)</f>
        <v>115</v>
      </c>
      <c r="AJ38" s="17">
        <f t="shared" si="168"/>
        <v>35</v>
      </c>
      <c r="AK38" s="51">
        <f t="shared" si="168"/>
        <v>17.37</v>
      </c>
      <c r="AL38" s="31">
        <f t="shared" si="168"/>
        <v>166</v>
      </c>
      <c r="AM38" s="44">
        <f t="shared" si="168"/>
        <v>85.339999999999989</v>
      </c>
      <c r="AN38" s="17">
        <f t="shared" si="168"/>
        <v>147</v>
      </c>
      <c r="AO38" s="17">
        <f t="shared" si="168"/>
        <v>19</v>
      </c>
      <c r="AP38" s="51">
        <f t="shared" si="168"/>
        <v>8.629999999999999</v>
      </c>
      <c r="AQ38" s="31">
        <f t="shared" si="168"/>
        <v>166</v>
      </c>
      <c r="AR38" s="44">
        <f t="shared" si="168"/>
        <v>249.74000000000004</v>
      </c>
      <c r="AS38" s="17">
        <f t="shared" si="168"/>
        <v>113</v>
      </c>
      <c r="AT38" s="17">
        <f t="shared" si="168"/>
        <v>53</v>
      </c>
      <c r="AU38" s="51">
        <f t="shared" si="168"/>
        <v>33.019999999999996</v>
      </c>
      <c r="AV38" s="31">
        <f t="shared" si="168"/>
        <v>151</v>
      </c>
      <c r="AW38" s="44">
        <f t="shared" si="168"/>
        <v>70.720000000000013</v>
      </c>
      <c r="AX38" s="17">
        <f t="shared" si="168"/>
        <v>113</v>
      </c>
      <c r="AY38" s="17">
        <f t="shared" si="168"/>
        <v>38</v>
      </c>
      <c r="AZ38" s="51">
        <f t="shared" si="168"/>
        <v>17.440000000000001</v>
      </c>
      <c r="BA38" s="31">
        <f t="shared" si="168"/>
        <v>164</v>
      </c>
      <c r="BB38" s="44">
        <f t="shared" si="168"/>
        <v>76.08</v>
      </c>
      <c r="BC38" s="17">
        <f t="shared" si="168"/>
        <v>127</v>
      </c>
      <c r="BD38" s="17">
        <f t="shared" si="168"/>
        <v>37</v>
      </c>
      <c r="BE38" s="51">
        <f t="shared" si="168"/>
        <v>13.010000000000002</v>
      </c>
      <c r="BF38" s="31">
        <f t="shared" si="168"/>
        <v>150</v>
      </c>
      <c r="BG38" s="44">
        <f t="shared" si="168"/>
        <v>74.94</v>
      </c>
      <c r="BH38" s="17">
        <f t="shared" si="168"/>
        <v>119</v>
      </c>
      <c r="BI38" s="17">
        <f t="shared" si="168"/>
        <v>31</v>
      </c>
      <c r="BJ38" s="51">
        <f t="shared" si="168"/>
        <v>12.05</v>
      </c>
      <c r="BK38" s="31">
        <f t="shared" si="168"/>
        <v>390</v>
      </c>
      <c r="BL38" s="44">
        <f t="shared" si="168"/>
        <v>145.44</v>
      </c>
      <c r="BM38" s="17">
        <f t="shared" si="168"/>
        <v>323</v>
      </c>
      <c r="BN38" s="17">
        <f t="shared" si="168"/>
        <v>67</v>
      </c>
      <c r="BO38" s="51">
        <f t="shared" ref="BO38:CN38" si="169">SUM(BO27:BO37)</f>
        <v>37.71</v>
      </c>
      <c r="BP38" s="31">
        <f t="shared" si="169"/>
        <v>140</v>
      </c>
      <c r="BQ38" s="44">
        <f t="shared" si="169"/>
        <v>61.399999999999991</v>
      </c>
      <c r="BR38" s="17">
        <f t="shared" si="169"/>
        <v>105</v>
      </c>
      <c r="BS38" s="17">
        <f t="shared" si="169"/>
        <v>35</v>
      </c>
      <c r="BT38" s="51">
        <f t="shared" si="169"/>
        <v>11.869999999999997</v>
      </c>
      <c r="BU38" s="31">
        <f t="shared" si="169"/>
        <v>158</v>
      </c>
      <c r="BV38" s="44">
        <f t="shared" si="169"/>
        <v>70.960000000000008</v>
      </c>
      <c r="BW38" s="17">
        <f t="shared" si="169"/>
        <v>124</v>
      </c>
      <c r="BX38" s="17">
        <f t="shared" si="169"/>
        <v>34</v>
      </c>
      <c r="BY38" s="51">
        <f t="shared" si="169"/>
        <v>12.250000000000002</v>
      </c>
      <c r="BZ38" s="31">
        <f t="shared" si="169"/>
        <v>164</v>
      </c>
      <c r="CA38" s="44">
        <f t="shared" si="169"/>
        <v>74.080000000000013</v>
      </c>
      <c r="CB38" s="17">
        <f t="shared" si="169"/>
        <v>131</v>
      </c>
      <c r="CC38" s="17">
        <f t="shared" si="169"/>
        <v>33</v>
      </c>
      <c r="CD38" s="51">
        <f t="shared" si="169"/>
        <v>9.0599999999999987</v>
      </c>
      <c r="CE38" s="31">
        <f t="shared" si="169"/>
        <v>140</v>
      </c>
      <c r="CF38" s="44">
        <f t="shared" si="169"/>
        <v>63.099999999999994</v>
      </c>
      <c r="CG38" s="17">
        <f t="shared" si="169"/>
        <v>120</v>
      </c>
      <c r="CH38" s="17">
        <f t="shared" si="169"/>
        <v>20</v>
      </c>
      <c r="CI38" s="51">
        <f t="shared" si="169"/>
        <v>8.02</v>
      </c>
      <c r="CJ38" s="31">
        <f t="shared" si="169"/>
        <v>173</v>
      </c>
      <c r="CK38" s="44">
        <f t="shared" si="169"/>
        <v>252.8</v>
      </c>
      <c r="CL38" s="17">
        <f t="shared" si="169"/>
        <v>122</v>
      </c>
      <c r="CM38" s="17">
        <f t="shared" si="169"/>
        <v>51</v>
      </c>
      <c r="CN38" s="51">
        <f t="shared" si="169"/>
        <v>74.910000000000011</v>
      </c>
    </row>
    <row r="39" spans="1:92" s="22" customFormat="1" ht="15.75" thickBot="1" x14ac:dyDescent="0.3">
      <c r="A39" s="33" t="s">
        <v>16</v>
      </c>
      <c r="B39" s="32" t="s">
        <v>7</v>
      </c>
      <c r="C39" s="35" t="s">
        <v>8</v>
      </c>
      <c r="D39" s="43" t="s">
        <v>7</v>
      </c>
      <c r="E39" s="19" t="s">
        <v>9</v>
      </c>
      <c r="F39" s="19" t="s">
        <v>10</v>
      </c>
      <c r="G39" s="55" t="s">
        <v>7</v>
      </c>
      <c r="H39" s="35" t="s">
        <v>8</v>
      </c>
      <c r="I39" s="19" t="s">
        <v>7</v>
      </c>
      <c r="J39" s="19" t="s">
        <v>9</v>
      </c>
      <c r="K39" s="19" t="s">
        <v>10</v>
      </c>
      <c r="L39" s="55" t="s">
        <v>7</v>
      </c>
      <c r="M39" s="35" t="s">
        <v>8</v>
      </c>
      <c r="N39" s="19" t="s">
        <v>7</v>
      </c>
      <c r="O39" s="19" t="s">
        <v>9</v>
      </c>
      <c r="P39" s="19" t="s">
        <v>10</v>
      </c>
      <c r="Q39" s="55" t="s">
        <v>7</v>
      </c>
      <c r="R39" s="35" t="s">
        <v>8</v>
      </c>
      <c r="S39" s="19" t="s">
        <v>7</v>
      </c>
      <c r="T39" s="19" t="s">
        <v>9</v>
      </c>
      <c r="U39" s="19" t="s">
        <v>10</v>
      </c>
      <c r="V39" s="55" t="s">
        <v>7</v>
      </c>
      <c r="W39" s="35" t="s">
        <v>8</v>
      </c>
      <c r="X39" s="19" t="s">
        <v>7</v>
      </c>
      <c r="Y39" s="19" t="s">
        <v>9</v>
      </c>
      <c r="Z39" s="19" t="s">
        <v>10</v>
      </c>
      <c r="AA39" s="55" t="s">
        <v>7</v>
      </c>
      <c r="AB39" s="35" t="s">
        <v>8</v>
      </c>
      <c r="AC39" s="19" t="s">
        <v>7</v>
      </c>
      <c r="AD39" s="19" t="s">
        <v>9</v>
      </c>
      <c r="AE39" s="19" t="s">
        <v>10</v>
      </c>
      <c r="AF39" s="55" t="s">
        <v>7</v>
      </c>
      <c r="AG39" s="35" t="s">
        <v>8</v>
      </c>
      <c r="AH39" s="19" t="s">
        <v>7</v>
      </c>
      <c r="AI39" s="19" t="s">
        <v>9</v>
      </c>
      <c r="AJ39" s="19" t="s">
        <v>10</v>
      </c>
      <c r="AK39" s="55" t="s">
        <v>7</v>
      </c>
      <c r="AL39" s="35" t="s">
        <v>8</v>
      </c>
      <c r="AM39" s="19" t="s">
        <v>7</v>
      </c>
      <c r="AN39" s="19" t="s">
        <v>9</v>
      </c>
      <c r="AO39" s="19" t="s">
        <v>10</v>
      </c>
      <c r="AP39" s="55" t="s">
        <v>7</v>
      </c>
      <c r="AQ39" s="35" t="s">
        <v>8</v>
      </c>
      <c r="AR39" s="19" t="s">
        <v>7</v>
      </c>
      <c r="AS39" s="19" t="s">
        <v>9</v>
      </c>
      <c r="AT39" s="19" t="s">
        <v>10</v>
      </c>
      <c r="AU39" s="55" t="s">
        <v>7</v>
      </c>
      <c r="AV39" s="35" t="s">
        <v>8</v>
      </c>
      <c r="AW39" s="19" t="s">
        <v>7</v>
      </c>
      <c r="AX39" s="19" t="s">
        <v>9</v>
      </c>
      <c r="AY39" s="19" t="s">
        <v>10</v>
      </c>
      <c r="AZ39" s="55" t="s">
        <v>7</v>
      </c>
      <c r="BA39" s="35" t="s">
        <v>8</v>
      </c>
      <c r="BB39" s="19" t="s">
        <v>7</v>
      </c>
      <c r="BC39" s="19" t="s">
        <v>9</v>
      </c>
      <c r="BD39" s="19" t="s">
        <v>10</v>
      </c>
      <c r="BE39" s="55" t="s">
        <v>7</v>
      </c>
      <c r="BF39" s="35" t="s">
        <v>8</v>
      </c>
      <c r="BG39" s="19" t="s">
        <v>7</v>
      </c>
      <c r="BH39" s="19" t="s">
        <v>9</v>
      </c>
      <c r="BI39" s="19" t="s">
        <v>10</v>
      </c>
      <c r="BJ39" s="55" t="s">
        <v>7</v>
      </c>
      <c r="BK39" s="35" t="s">
        <v>8</v>
      </c>
      <c r="BL39" s="19" t="s">
        <v>7</v>
      </c>
      <c r="BM39" s="19" t="s">
        <v>9</v>
      </c>
      <c r="BN39" s="19" t="s">
        <v>10</v>
      </c>
      <c r="BO39" s="55" t="s">
        <v>7</v>
      </c>
      <c r="BP39" s="35" t="s">
        <v>8</v>
      </c>
      <c r="BQ39" s="19" t="s">
        <v>7</v>
      </c>
      <c r="BR39" s="19" t="s">
        <v>9</v>
      </c>
      <c r="BS39" s="19" t="s">
        <v>10</v>
      </c>
      <c r="BT39" s="55" t="s">
        <v>7</v>
      </c>
      <c r="BU39" s="35" t="s">
        <v>8</v>
      </c>
      <c r="BV39" s="19" t="s">
        <v>7</v>
      </c>
      <c r="BW39" s="19" t="s">
        <v>9</v>
      </c>
      <c r="BX39" s="19" t="s">
        <v>10</v>
      </c>
      <c r="BY39" s="55" t="s">
        <v>7</v>
      </c>
      <c r="BZ39" s="35" t="s">
        <v>8</v>
      </c>
      <c r="CA39" s="19" t="s">
        <v>7</v>
      </c>
      <c r="CB39" s="19" t="s">
        <v>9</v>
      </c>
      <c r="CC39" s="19" t="s">
        <v>10</v>
      </c>
      <c r="CD39" s="55" t="s">
        <v>7</v>
      </c>
      <c r="CE39" s="35" t="s">
        <v>8</v>
      </c>
      <c r="CF39" s="19" t="s">
        <v>7</v>
      </c>
      <c r="CG39" s="19" t="s">
        <v>9</v>
      </c>
      <c r="CH39" s="19" t="s">
        <v>10</v>
      </c>
      <c r="CI39" s="55" t="s">
        <v>7</v>
      </c>
      <c r="CJ39" s="35" t="s">
        <v>8</v>
      </c>
      <c r="CK39" s="19" t="s">
        <v>7</v>
      </c>
      <c r="CL39" s="19" t="s">
        <v>9</v>
      </c>
      <c r="CM39" s="19" t="s">
        <v>10</v>
      </c>
      <c r="CN39" s="55" t="s">
        <v>7</v>
      </c>
    </row>
    <row r="40" spans="1:92" ht="15.75" thickBot="1" x14ac:dyDescent="0.3">
      <c r="A40" s="69" t="s">
        <v>158</v>
      </c>
      <c r="B40" s="68">
        <v>0.37</v>
      </c>
      <c r="C40" s="1">
        <v>18</v>
      </c>
      <c r="D40" s="64">
        <f>C40*B40</f>
        <v>6.66</v>
      </c>
      <c r="E40" s="12">
        <v>14</v>
      </c>
      <c r="F40" s="16">
        <f t="shared" ref="F40:F49" si="170">C40-E40</f>
        <v>4</v>
      </c>
      <c r="G40" s="50">
        <f t="shared" ref="G40:G49" si="171">F40*B40</f>
        <v>1.48</v>
      </c>
      <c r="H40" s="1">
        <v>20</v>
      </c>
      <c r="I40" s="59">
        <f>H40*B40</f>
        <v>7.4</v>
      </c>
      <c r="J40" s="12">
        <v>18</v>
      </c>
      <c r="K40" s="16">
        <f t="shared" ref="K40:K49" si="172">H40-J40</f>
        <v>2</v>
      </c>
      <c r="L40" s="52">
        <f t="shared" ref="L40:L49" si="173">K40*B40</f>
        <v>0.74</v>
      </c>
      <c r="M40" s="1">
        <v>22</v>
      </c>
      <c r="N40" s="59">
        <f>M40*B40</f>
        <v>8.14</v>
      </c>
      <c r="O40" s="12">
        <v>14</v>
      </c>
      <c r="P40" s="16">
        <f t="shared" ref="P40:P49" si="174">M40-O40</f>
        <v>8</v>
      </c>
      <c r="Q40" s="52">
        <f t="shared" ref="Q40:Q49" si="175">P40*B40</f>
        <v>2.96</v>
      </c>
      <c r="R40" s="1">
        <v>22</v>
      </c>
      <c r="S40" s="59">
        <f>R40*B40</f>
        <v>8.14</v>
      </c>
      <c r="T40" s="12">
        <v>20</v>
      </c>
      <c r="U40" s="16">
        <f t="shared" ref="U40:U49" si="176">R40-T40</f>
        <v>2</v>
      </c>
      <c r="V40" s="52">
        <f t="shared" ref="V40:V49" si="177">U40*B40</f>
        <v>0.74</v>
      </c>
      <c r="W40" s="1">
        <v>22</v>
      </c>
      <c r="X40" s="59">
        <f>W40*B40</f>
        <v>8.14</v>
      </c>
      <c r="Y40" s="12">
        <v>18</v>
      </c>
      <c r="Z40" s="16">
        <f t="shared" ref="Z40:Z49" si="178">W40-Y40</f>
        <v>4</v>
      </c>
      <c r="AA40" s="52">
        <f t="shared" ref="AA40:AA49" si="179">Z40*B40</f>
        <v>1.48</v>
      </c>
      <c r="AB40" s="1">
        <v>22</v>
      </c>
      <c r="AC40" s="59">
        <f>AB40*B40</f>
        <v>8.14</v>
      </c>
      <c r="AD40" s="12">
        <v>14</v>
      </c>
      <c r="AE40" s="16">
        <f t="shared" ref="AE40:AE49" si="180">AB40-AD40</f>
        <v>8</v>
      </c>
      <c r="AF40" s="52">
        <f t="shared" ref="AF40:AF49" si="181">AE40*B40</f>
        <v>2.96</v>
      </c>
      <c r="AG40" s="1">
        <v>22</v>
      </c>
      <c r="AH40" s="59">
        <f>AG40*B40</f>
        <v>8.14</v>
      </c>
      <c r="AI40" s="12">
        <v>12</v>
      </c>
      <c r="AJ40" s="16">
        <f t="shared" ref="AJ40:AJ49" si="182">AG40-AI40</f>
        <v>10</v>
      </c>
      <c r="AK40" s="52">
        <f t="shared" ref="AK40:AK49" si="183">AJ40*B40</f>
        <v>3.7</v>
      </c>
      <c r="AL40" s="1">
        <v>20</v>
      </c>
      <c r="AM40" s="59">
        <f>AL40*B40</f>
        <v>7.4</v>
      </c>
      <c r="AN40" s="12">
        <v>17</v>
      </c>
      <c r="AO40" s="16">
        <f>AL40-AN40</f>
        <v>3</v>
      </c>
      <c r="AP40" s="52">
        <f>AO40*B40</f>
        <v>1.1099999999999999</v>
      </c>
      <c r="AQ40" s="1">
        <v>20</v>
      </c>
      <c r="AR40" s="59">
        <f>AQ40*B40</f>
        <v>7.4</v>
      </c>
      <c r="AS40" s="12">
        <v>17</v>
      </c>
      <c r="AT40" s="16">
        <f>AQ40-AS40</f>
        <v>3</v>
      </c>
      <c r="AU40" s="52">
        <f>AT40*B40</f>
        <v>1.1099999999999999</v>
      </c>
      <c r="AV40" s="1">
        <v>20</v>
      </c>
      <c r="AW40" s="59">
        <f>AV40*B40</f>
        <v>7.4</v>
      </c>
      <c r="AX40" s="12">
        <v>11</v>
      </c>
      <c r="AY40" s="16">
        <f>AV40-AX40</f>
        <v>9</v>
      </c>
      <c r="AZ40" s="52">
        <f>AY40*B40</f>
        <v>3.33</v>
      </c>
      <c r="BA40" s="1">
        <v>20</v>
      </c>
      <c r="BB40" s="59">
        <f>BA40*B40</f>
        <v>7.4</v>
      </c>
      <c r="BC40" s="12">
        <v>14</v>
      </c>
      <c r="BD40" s="16">
        <f>BA40-BC40</f>
        <v>6</v>
      </c>
      <c r="BE40" s="52">
        <f>BD40*B40</f>
        <v>2.2199999999999998</v>
      </c>
      <c r="BF40" s="1">
        <v>20</v>
      </c>
      <c r="BG40" s="59">
        <f>BF40*B40</f>
        <v>7.4</v>
      </c>
      <c r="BH40" s="12">
        <v>14</v>
      </c>
      <c r="BI40" s="16">
        <f>BF40-BH40</f>
        <v>6</v>
      </c>
      <c r="BJ40" s="52">
        <f>BI40*B40</f>
        <v>2.2199999999999998</v>
      </c>
      <c r="BK40" s="1">
        <v>24</v>
      </c>
      <c r="BL40" s="59">
        <f>BK40*B40</f>
        <v>8.879999999999999</v>
      </c>
      <c r="BM40" s="12">
        <v>16</v>
      </c>
      <c r="BN40" s="16">
        <f>BK40-BM40</f>
        <v>8</v>
      </c>
      <c r="BO40" s="52">
        <f>BN40*B40</f>
        <v>2.96</v>
      </c>
      <c r="BP40" s="1">
        <v>20</v>
      </c>
      <c r="BQ40" s="59">
        <f>BP40*B40</f>
        <v>7.4</v>
      </c>
      <c r="BR40" s="12">
        <v>14</v>
      </c>
      <c r="BS40" s="16">
        <f>BP40-BR40</f>
        <v>6</v>
      </c>
      <c r="BT40" s="52">
        <f>BS40*B40</f>
        <v>2.2199999999999998</v>
      </c>
      <c r="BU40" s="1">
        <v>20</v>
      </c>
      <c r="BV40" s="59">
        <f>BU40*B40</f>
        <v>7.4</v>
      </c>
      <c r="BW40" s="12">
        <v>14</v>
      </c>
      <c r="BX40" s="16">
        <f>BU40-BW40</f>
        <v>6</v>
      </c>
      <c r="BY40" s="52">
        <f>BX40*B40</f>
        <v>2.2199999999999998</v>
      </c>
      <c r="BZ40" s="1">
        <v>15</v>
      </c>
      <c r="CA40" s="59">
        <f>BZ40*B40</f>
        <v>5.55</v>
      </c>
      <c r="CB40" s="12">
        <v>9</v>
      </c>
      <c r="CC40" s="16">
        <f>BZ40-CB40</f>
        <v>6</v>
      </c>
      <c r="CD40" s="52">
        <f>CC40*B40</f>
        <v>2.2199999999999998</v>
      </c>
      <c r="CE40" s="1">
        <v>18</v>
      </c>
      <c r="CF40" s="59">
        <f>CE40*B40</f>
        <v>6.66</v>
      </c>
      <c r="CG40" s="12">
        <v>13</v>
      </c>
      <c r="CH40" s="16">
        <f>CE40-CG40</f>
        <v>5</v>
      </c>
      <c r="CI40" s="52">
        <f>CH40*B40</f>
        <v>1.85</v>
      </c>
      <c r="CJ40" s="1">
        <v>20</v>
      </c>
      <c r="CK40" s="59">
        <f>CJ40*G40</f>
        <v>29.6</v>
      </c>
      <c r="CL40" s="12">
        <v>14</v>
      </c>
      <c r="CM40" s="16">
        <f>CJ40-CL40</f>
        <v>6</v>
      </c>
      <c r="CN40" s="52">
        <f>CM40*G40</f>
        <v>8.879999999999999</v>
      </c>
    </row>
    <row r="41" spans="1:92" ht="15.75" thickBot="1" x14ac:dyDescent="0.3">
      <c r="A41" s="69" t="s">
        <v>159</v>
      </c>
      <c r="B41" s="68">
        <v>1.38</v>
      </c>
      <c r="C41" s="1">
        <v>15</v>
      </c>
      <c r="D41" s="64">
        <f t="shared" ref="D41:D49" si="184">C41*B41</f>
        <v>20.7</v>
      </c>
      <c r="E41" s="12">
        <v>10</v>
      </c>
      <c r="F41" s="16">
        <f t="shared" si="170"/>
        <v>5</v>
      </c>
      <c r="G41" s="50">
        <f t="shared" si="171"/>
        <v>6.8999999999999995</v>
      </c>
      <c r="H41" s="1">
        <v>6</v>
      </c>
      <c r="I41" s="59">
        <f t="shared" ref="I41:I49" si="185">H41*B41</f>
        <v>8.2799999999999994</v>
      </c>
      <c r="J41" s="12">
        <v>6</v>
      </c>
      <c r="K41" s="16">
        <f t="shared" si="172"/>
        <v>0</v>
      </c>
      <c r="L41" s="52">
        <f t="shared" si="173"/>
        <v>0</v>
      </c>
      <c r="M41" s="1">
        <v>8</v>
      </c>
      <c r="N41" s="59">
        <f t="shared" ref="N41:N49" si="186">M41*B41</f>
        <v>11.04</v>
      </c>
      <c r="O41" s="12">
        <v>6</v>
      </c>
      <c r="P41" s="16">
        <f t="shared" si="174"/>
        <v>2</v>
      </c>
      <c r="Q41" s="52">
        <f t="shared" si="175"/>
        <v>2.76</v>
      </c>
      <c r="R41" s="1">
        <v>12</v>
      </c>
      <c r="S41" s="59">
        <f t="shared" ref="S41:S49" si="187">R41*B41</f>
        <v>16.559999999999999</v>
      </c>
      <c r="T41" s="12">
        <v>8</v>
      </c>
      <c r="U41" s="16">
        <f t="shared" si="176"/>
        <v>4</v>
      </c>
      <c r="V41" s="52">
        <f t="shared" si="177"/>
        <v>5.52</v>
      </c>
      <c r="W41" s="1">
        <v>12</v>
      </c>
      <c r="X41" s="59">
        <f t="shared" ref="X41:X49" si="188">W41*B41</f>
        <v>16.559999999999999</v>
      </c>
      <c r="Y41" s="12">
        <v>8</v>
      </c>
      <c r="Z41" s="16">
        <f t="shared" si="178"/>
        <v>4</v>
      </c>
      <c r="AA41" s="52">
        <f t="shared" si="179"/>
        <v>5.52</v>
      </c>
      <c r="AB41" s="1">
        <v>12</v>
      </c>
      <c r="AC41" s="59">
        <f t="shared" ref="AC41:AC49" si="189">AB41*B41</f>
        <v>16.559999999999999</v>
      </c>
      <c r="AD41" s="12">
        <v>8</v>
      </c>
      <c r="AE41" s="16">
        <f t="shared" si="180"/>
        <v>4</v>
      </c>
      <c r="AF41" s="52">
        <f t="shared" si="181"/>
        <v>5.52</v>
      </c>
      <c r="AG41" s="1">
        <v>10</v>
      </c>
      <c r="AH41" s="59">
        <f t="shared" ref="AH41:AH49" si="190">AG41*B41</f>
        <v>13.799999999999999</v>
      </c>
      <c r="AI41" s="12">
        <v>10</v>
      </c>
      <c r="AJ41" s="16">
        <f t="shared" si="182"/>
        <v>0</v>
      </c>
      <c r="AK41" s="52">
        <f t="shared" si="183"/>
        <v>0</v>
      </c>
      <c r="AL41" s="1">
        <v>12</v>
      </c>
      <c r="AM41" s="59">
        <f t="shared" ref="AM41:AM49" si="191">AL41*B41</f>
        <v>16.559999999999999</v>
      </c>
      <c r="AN41" s="12">
        <v>9</v>
      </c>
      <c r="AO41" s="16">
        <f t="shared" ref="AO41:AO49" si="192">AL41-AN41</f>
        <v>3</v>
      </c>
      <c r="AP41" s="52">
        <f t="shared" ref="AP41:AP49" si="193">AO41*B41</f>
        <v>4.1399999999999997</v>
      </c>
      <c r="AQ41" s="1">
        <v>12</v>
      </c>
      <c r="AR41" s="59">
        <f t="shared" ref="AR41:AR49" si="194">AQ41*B41</f>
        <v>16.559999999999999</v>
      </c>
      <c r="AS41" s="12">
        <v>12</v>
      </c>
      <c r="AT41" s="16">
        <f t="shared" ref="AT41:AT49" si="195">AQ41-AS41</f>
        <v>0</v>
      </c>
      <c r="AU41" s="52">
        <f t="shared" ref="AU41:AU49" si="196">AT41*B41</f>
        <v>0</v>
      </c>
      <c r="AV41" s="1">
        <v>12</v>
      </c>
      <c r="AW41" s="59">
        <f t="shared" ref="AW41:AW49" si="197">AV41*B41</f>
        <v>16.559999999999999</v>
      </c>
      <c r="AX41" s="12">
        <v>9</v>
      </c>
      <c r="AY41" s="16">
        <f t="shared" ref="AY41:AY49" si="198">AV41-AX41</f>
        <v>3</v>
      </c>
      <c r="AZ41" s="52">
        <f t="shared" ref="AZ41:AZ49" si="199">AY41*B41</f>
        <v>4.1399999999999997</v>
      </c>
      <c r="BA41" s="1">
        <v>14</v>
      </c>
      <c r="BB41" s="59">
        <f t="shared" ref="BB41:BB49" si="200">BA41*B41</f>
        <v>19.32</v>
      </c>
      <c r="BC41" s="12">
        <v>7</v>
      </c>
      <c r="BD41" s="16">
        <f t="shared" ref="BD41:BD49" si="201">BA41-BC41</f>
        <v>7</v>
      </c>
      <c r="BE41" s="52">
        <f t="shared" ref="BE41:BE49" si="202">BD41*B41</f>
        <v>9.66</v>
      </c>
      <c r="BF41" s="1">
        <v>14</v>
      </c>
      <c r="BG41" s="59">
        <f t="shared" ref="BG41:BG49" si="203">BF41*B41</f>
        <v>19.32</v>
      </c>
      <c r="BH41" s="12">
        <v>7</v>
      </c>
      <c r="BI41" s="16">
        <f t="shared" ref="BI41:BI49" si="204">BF41-BH41</f>
        <v>7</v>
      </c>
      <c r="BJ41" s="52">
        <f t="shared" ref="BJ41:BJ49" si="205">BI41*B41</f>
        <v>9.66</v>
      </c>
      <c r="BK41" s="1">
        <v>60</v>
      </c>
      <c r="BL41" s="59">
        <f t="shared" ref="BL41:BL49" si="206">BK41*B41</f>
        <v>82.8</v>
      </c>
      <c r="BM41" s="12">
        <v>27</v>
      </c>
      <c r="BN41" s="16">
        <f t="shared" ref="BN41:BN49" si="207">BK41-BM41</f>
        <v>33</v>
      </c>
      <c r="BO41" s="52">
        <f t="shared" ref="BO41:BO49" si="208">BN41*B41</f>
        <v>45.54</v>
      </c>
      <c r="BP41" s="1">
        <v>14</v>
      </c>
      <c r="BQ41" s="59">
        <f t="shared" ref="BQ41:BQ49" si="209">BP41*B41</f>
        <v>19.32</v>
      </c>
      <c r="BR41" s="12">
        <v>11</v>
      </c>
      <c r="BS41" s="16">
        <f t="shared" ref="BS41:BS49" si="210">BP41-BR41</f>
        <v>3</v>
      </c>
      <c r="BT41" s="52">
        <f t="shared" ref="BT41:BT49" si="211">BS41*B41</f>
        <v>4.1399999999999997</v>
      </c>
      <c r="BU41" s="1">
        <v>12</v>
      </c>
      <c r="BV41" s="59">
        <f t="shared" ref="BV41:BV49" si="212">BU41*B41</f>
        <v>16.559999999999999</v>
      </c>
      <c r="BW41" s="12">
        <v>4</v>
      </c>
      <c r="BX41" s="16">
        <f t="shared" ref="BX41:BX49" si="213">BU41-BW41</f>
        <v>8</v>
      </c>
      <c r="BY41" s="52">
        <f t="shared" ref="BY41:BY49" si="214">BX41*B41</f>
        <v>11.04</v>
      </c>
      <c r="BZ41" s="1">
        <v>18</v>
      </c>
      <c r="CA41" s="59">
        <f t="shared" ref="CA41:CA49" si="215">BZ41*B41</f>
        <v>24.839999999999996</v>
      </c>
      <c r="CB41" s="12">
        <v>18</v>
      </c>
      <c r="CC41" s="16">
        <f t="shared" ref="CC41:CC49" si="216">BZ41-CB41</f>
        <v>0</v>
      </c>
      <c r="CD41" s="52">
        <f t="shared" ref="CD41:CD49" si="217">CC41*B41</f>
        <v>0</v>
      </c>
      <c r="CE41" s="1">
        <v>16</v>
      </c>
      <c r="CF41" s="59">
        <f t="shared" ref="CF41:CF49" si="218">CE41*B41</f>
        <v>22.08</v>
      </c>
      <c r="CG41" s="12">
        <v>14</v>
      </c>
      <c r="CH41" s="16">
        <f t="shared" ref="CH41:CH49" si="219">CE41-CG41</f>
        <v>2</v>
      </c>
      <c r="CI41" s="52">
        <f t="shared" ref="CI41:CI49" si="220">CH41*B41</f>
        <v>2.76</v>
      </c>
      <c r="CJ41" s="1">
        <v>14</v>
      </c>
      <c r="CK41" s="59">
        <f t="shared" ref="CK41:CK49" si="221">CJ41*G41</f>
        <v>96.6</v>
      </c>
      <c r="CL41" s="12">
        <v>8</v>
      </c>
      <c r="CM41" s="16">
        <f t="shared" ref="CM41:CM49" si="222">CJ41-CL41</f>
        <v>6</v>
      </c>
      <c r="CN41" s="52">
        <f t="shared" ref="CN41:CN49" si="223">CM41*G41</f>
        <v>41.4</v>
      </c>
    </row>
    <row r="42" spans="1:92" ht="15.75" thickBot="1" x14ac:dyDescent="0.3">
      <c r="A42" s="69" t="s">
        <v>52</v>
      </c>
      <c r="B42" s="68">
        <v>1.37</v>
      </c>
      <c r="C42" s="1">
        <v>15</v>
      </c>
      <c r="D42" s="64">
        <f t="shared" si="184"/>
        <v>20.55</v>
      </c>
      <c r="E42" s="12">
        <v>10</v>
      </c>
      <c r="F42" s="16">
        <f t="shared" si="170"/>
        <v>5</v>
      </c>
      <c r="G42" s="50">
        <f t="shared" si="171"/>
        <v>6.8500000000000005</v>
      </c>
      <c r="H42" s="1">
        <v>8</v>
      </c>
      <c r="I42" s="59">
        <f t="shared" si="185"/>
        <v>10.96</v>
      </c>
      <c r="J42" s="12">
        <v>7</v>
      </c>
      <c r="K42" s="16">
        <f t="shared" si="172"/>
        <v>1</v>
      </c>
      <c r="L42" s="52">
        <f t="shared" si="173"/>
        <v>1.37</v>
      </c>
      <c r="M42" s="1">
        <v>10</v>
      </c>
      <c r="N42" s="59">
        <f t="shared" si="186"/>
        <v>13.700000000000001</v>
      </c>
      <c r="O42" s="12">
        <v>8</v>
      </c>
      <c r="P42" s="16">
        <f t="shared" si="174"/>
        <v>2</v>
      </c>
      <c r="Q42" s="52">
        <f t="shared" si="175"/>
        <v>2.74</v>
      </c>
      <c r="R42" s="1">
        <v>10</v>
      </c>
      <c r="S42" s="59">
        <f t="shared" si="187"/>
        <v>13.700000000000001</v>
      </c>
      <c r="T42" s="12">
        <v>9</v>
      </c>
      <c r="U42" s="16">
        <f t="shared" si="176"/>
        <v>1</v>
      </c>
      <c r="V42" s="52">
        <f t="shared" si="177"/>
        <v>1.37</v>
      </c>
      <c r="W42" s="1">
        <v>8</v>
      </c>
      <c r="X42" s="59">
        <f t="shared" si="188"/>
        <v>10.96</v>
      </c>
      <c r="Y42" s="12">
        <v>8</v>
      </c>
      <c r="Z42" s="16">
        <f t="shared" si="178"/>
        <v>0</v>
      </c>
      <c r="AA42" s="52">
        <f t="shared" si="179"/>
        <v>0</v>
      </c>
      <c r="AB42" s="1">
        <v>12</v>
      </c>
      <c r="AC42" s="59">
        <f t="shared" si="189"/>
        <v>16.440000000000001</v>
      </c>
      <c r="AD42" s="12">
        <v>8</v>
      </c>
      <c r="AE42" s="16">
        <f t="shared" si="180"/>
        <v>4</v>
      </c>
      <c r="AF42" s="52">
        <f t="shared" si="181"/>
        <v>5.48</v>
      </c>
      <c r="AG42" s="1">
        <v>12</v>
      </c>
      <c r="AH42" s="59">
        <f t="shared" si="190"/>
        <v>16.440000000000001</v>
      </c>
      <c r="AI42" s="12">
        <v>12</v>
      </c>
      <c r="AJ42" s="16">
        <f t="shared" si="182"/>
        <v>0</v>
      </c>
      <c r="AK42" s="52">
        <f t="shared" si="183"/>
        <v>0</v>
      </c>
      <c r="AL42" s="1">
        <v>12</v>
      </c>
      <c r="AM42" s="59">
        <f t="shared" si="191"/>
        <v>16.440000000000001</v>
      </c>
      <c r="AN42" s="12">
        <v>8</v>
      </c>
      <c r="AO42" s="16">
        <f t="shared" si="192"/>
        <v>4</v>
      </c>
      <c r="AP42" s="52">
        <f t="shared" si="193"/>
        <v>5.48</v>
      </c>
      <c r="AQ42" s="1">
        <v>12</v>
      </c>
      <c r="AR42" s="59">
        <f t="shared" si="194"/>
        <v>16.440000000000001</v>
      </c>
      <c r="AS42" s="12">
        <v>4</v>
      </c>
      <c r="AT42" s="16">
        <f t="shared" si="195"/>
        <v>8</v>
      </c>
      <c r="AU42" s="52">
        <f t="shared" si="196"/>
        <v>10.96</v>
      </c>
      <c r="AV42" s="1">
        <v>12</v>
      </c>
      <c r="AW42" s="59">
        <f t="shared" si="197"/>
        <v>16.440000000000001</v>
      </c>
      <c r="AX42" s="12">
        <v>7</v>
      </c>
      <c r="AY42" s="16">
        <f t="shared" si="198"/>
        <v>5</v>
      </c>
      <c r="AZ42" s="52">
        <f t="shared" si="199"/>
        <v>6.8500000000000005</v>
      </c>
      <c r="BA42" s="1">
        <v>12</v>
      </c>
      <c r="BB42" s="59">
        <f t="shared" si="200"/>
        <v>16.440000000000001</v>
      </c>
      <c r="BC42" s="12">
        <v>7</v>
      </c>
      <c r="BD42" s="16">
        <f t="shared" si="201"/>
        <v>5</v>
      </c>
      <c r="BE42" s="52">
        <f t="shared" si="202"/>
        <v>6.8500000000000005</v>
      </c>
      <c r="BF42" s="1">
        <v>12</v>
      </c>
      <c r="BG42" s="59">
        <f t="shared" si="203"/>
        <v>16.440000000000001</v>
      </c>
      <c r="BH42" s="12">
        <v>7</v>
      </c>
      <c r="BI42" s="16">
        <f t="shared" si="204"/>
        <v>5</v>
      </c>
      <c r="BJ42" s="52">
        <f t="shared" si="205"/>
        <v>6.8500000000000005</v>
      </c>
      <c r="BK42" s="1">
        <v>12</v>
      </c>
      <c r="BL42" s="59">
        <f t="shared" si="206"/>
        <v>16.440000000000001</v>
      </c>
      <c r="BM42" s="12">
        <v>11.5</v>
      </c>
      <c r="BN42" s="16">
        <f t="shared" si="207"/>
        <v>0.5</v>
      </c>
      <c r="BO42" s="52">
        <f t="shared" si="208"/>
        <v>0.68500000000000005</v>
      </c>
      <c r="BP42" s="1">
        <v>12</v>
      </c>
      <c r="BQ42" s="59">
        <f t="shared" si="209"/>
        <v>16.440000000000001</v>
      </c>
      <c r="BR42" s="12">
        <v>7</v>
      </c>
      <c r="BS42" s="16">
        <f t="shared" si="210"/>
        <v>5</v>
      </c>
      <c r="BT42" s="52">
        <f t="shared" si="211"/>
        <v>6.8500000000000005</v>
      </c>
      <c r="BU42" s="1">
        <v>10</v>
      </c>
      <c r="BV42" s="59">
        <f t="shared" si="212"/>
        <v>13.700000000000001</v>
      </c>
      <c r="BW42" s="12">
        <v>10</v>
      </c>
      <c r="BX42" s="16">
        <f t="shared" si="213"/>
        <v>0</v>
      </c>
      <c r="BY42" s="52">
        <f t="shared" si="214"/>
        <v>0</v>
      </c>
      <c r="BZ42" s="1">
        <v>12</v>
      </c>
      <c r="CA42" s="59">
        <f t="shared" si="215"/>
        <v>16.440000000000001</v>
      </c>
      <c r="CB42" s="12">
        <v>9</v>
      </c>
      <c r="CC42" s="16">
        <f t="shared" si="216"/>
        <v>3</v>
      </c>
      <c r="CD42" s="52">
        <f t="shared" si="217"/>
        <v>4.1100000000000003</v>
      </c>
      <c r="CE42" s="1">
        <v>12</v>
      </c>
      <c r="CF42" s="59">
        <f t="shared" si="218"/>
        <v>16.440000000000001</v>
      </c>
      <c r="CG42" s="12">
        <v>10</v>
      </c>
      <c r="CH42" s="16">
        <f t="shared" si="219"/>
        <v>2</v>
      </c>
      <c r="CI42" s="52">
        <f t="shared" si="220"/>
        <v>2.74</v>
      </c>
      <c r="CJ42" s="1">
        <v>12</v>
      </c>
      <c r="CK42" s="59">
        <f t="shared" si="221"/>
        <v>82.2</v>
      </c>
      <c r="CL42" s="12">
        <v>12</v>
      </c>
      <c r="CM42" s="16">
        <f t="shared" si="222"/>
        <v>0</v>
      </c>
      <c r="CN42" s="52">
        <f t="shared" si="223"/>
        <v>0</v>
      </c>
    </row>
    <row r="43" spans="1:92" ht="15.75" thickBot="1" x14ac:dyDescent="0.3">
      <c r="A43" s="69" t="s">
        <v>28</v>
      </c>
      <c r="B43" s="68">
        <v>0.62</v>
      </c>
      <c r="C43" s="1">
        <v>26</v>
      </c>
      <c r="D43" s="64">
        <f t="shared" si="184"/>
        <v>16.12</v>
      </c>
      <c r="E43" s="12">
        <v>22</v>
      </c>
      <c r="F43" s="16">
        <f t="shared" si="170"/>
        <v>4</v>
      </c>
      <c r="G43" s="50">
        <f t="shared" si="171"/>
        <v>2.48</v>
      </c>
      <c r="H43" s="1">
        <v>30</v>
      </c>
      <c r="I43" s="59">
        <f t="shared" si="185"/>
        <v>18.600000000000001</v>
      </c>
      <c r="J43" s="12">
        <v>28</v>
      </c>
      <c r="K43" s="16">
        <f t="shared" si="172"/>
        <v>2</v>
      </c>
      <c r="L43" s="52">
        <f t="shared" si="173"/>
        <v>1.24</v>
      </c>
      <c r="M43" s="1">
        <v>30</v>
      </c>
      <c r="N43" s="59">
        <f t="shared" si="186"/>
        <v>18.600000000000001</v>
      </c>
      <c r="O43" s="12">
        <v>25</v>
      </c>
      <c r="P43" s="16">
        <f t="shared" si="174"/>
        <v>5</v>
      </c>
      <c r="Q43" s="52">
        <f t="shared" si="175"/>
        <v>3.1</v>
      </c>
      <c r="R43" s="1">
        <v>30</v>
      </c>
      <c r="S43" s="59">
        <f t="shared" si="187"/>
        <v>18.600000000000001</v>
      </c>
      <c r="T43" s="12">
        <v>30</v>
      </c>
      <c r="U43" s="16">
        <f t="shared" si="176"/>
        <v>0</v>
      </c>
      <c r="V43" s="52">
        <f t="shared" si="177"/>
        <v>0</v>
      </c>
      <c r="W43" s="1">
        <v>30</v>
      </c>
      <c r="X43" s="59">
        <f t="shared" si="188"/>
        <v>18.600000000000001</v>
      </c>
      <c r="Y43" s="12">
        <v>30</v>
      </c>
      <c r="Z43" s="16">
        <f t="shared" si="178"/>
        <v>0</v>
      </c>
      <c r="AA43" s="52">
        <f t="shared" si="179"/>
        <v>0</v>
      </c>
      <c r="AB43" s="1">
        <v>30</v>
      </c>
      <c r="AC43" s="59">
        <f t="shared" si="189"/>
        <v>18.600000000000001</v>
      </c>
      <c r="AD43" s="12">
        <v>30</v>
      </c>
      <c r="AE43" s="16">
        <f t="shared" si="180"/>
        <v>0</v>
      </c>
      <c r="AF43" s="52">
        <f t="shared" si="181"/>
        <v>0</v>
      </c>
      <c r="AG43" s="1">
        <v>30</v>
      </c>
      <c r="AH43" s="59">
        <f t="shared" si="190"/>
        <v>18.600000000000001</v>
      </c>
      <c r="AI43" s="12">
        <v>30</v>
      </c>
      <c r="AJ43" s="16">
        <f t="shared" si="182"/>
        <v>0</v>
      </c>
      <c r="AK43" s="52">
        <f t="shared" si="183"/>
        <v>0</v>
      </c>
      <c r="AL43" s="1">
        <v>40</v>
      </c>
      <c r="AM43" s="59">
        <f t="shared" si="191"/>
        <v>24.8</v>
      </c>
      <c r="AN43" s="12">
        <v>36</v>
      </c>
      <c r="AO43" s="16">
        <f t="shared" si="192"/>
        <v>4</v>
      </c>
      <c r="AP43" s="52">
        <f t="shared" si="193"/>
        <v>2.48</v>
      </c>
      <c r="AQ43" s="1">
        <v>40</v>
      </c>
      <c r="AR43" s="59">
        <f t="shared" si="194"/>
        <v>24.8</v>
      </c>
      <c r="AS43" s="12">
        <v>34</v>
      </c>
      <c r="AT43" s="16">
        <f t="shared" si="195"/>
        <v>6</v>
      </c>
      <c r="AU43" s="52">
        <f t="shared" si="196"/>
        <v>3.7199999999999998</v>
      </c>
      <c r="AV43" s="1">
        <v>30</v>
      </c>
      <c r="AW43" s="59">
        <f t="shared" si="197"/>
        <v>18.600000000000001</v>
      </c>
      <c r="AX43" s="12">
        <v>20</v>
      </c>
      <c r="AY43" s="16">
        <f t="shared" si="198"/>
        <v>10</v>
      </c>
      <c r="AZ43" s="52">
        <f t="shared" si="199"/>
        <v>6.2</v>
      </c>
      <c r="BA43" s="1">
        <v>30</v>
      </c>
      <c r="BB43" s="59">
        <f t="shared" si="200"/>
        <v>18.600000000000001</v>
      </c>
      <c r="BC43" s="12">
        <v>29</v>
      </c>
      <c r="BD43" s="16">
        <f t="shared" si="201"/>
        <v>1</v>
      </c>
      <c r="BE43" s="52">
        <f t="shared" si="202"/>
        <v>0.62</v>
      </c>
      <c r="BF43" s="1">
        <v>30</v>
      </c>
      <c r="BG43" s="59">
        <f t="shared" si="203"/>
        <v>18.600000000000001</v>
      </c>
      <c r="BH43" s="12">
        <v>29</v>
      </c>
      <c r="BI43" s="16">
        <f t="shared" si="204"/>
        <v>1</v>
      </c>
      <c r="BJ43" s="52">
        <f t="shared" si="205"/>
        <v>0.62</v>
      </c>
      <c r="BK43" s="1">
        <v>12</v>
      </c>
      <c r="BL43" s="59">
        <f t="shared" si="206"/>
        <v>7.4399999999999995</v>
      </c>
      <c r="BM43" s="12">
        <v>10</v>
      </c>
      <c r="BN43" s="16">
        <f t="shared" si="207"/>
        <v>2</v>
      </c>
      <c r="BO43" s="52">
        <f t="shared" si="208"/>
        <v>1.24</v>
      </c>
      <c r="BP43" s="1">
        <v>30</v>
      </c>
      <c r="BQ43" s="59">
        <f t="shared" si="209"/>
        <v>18.600000000000001</v>
      </c>
      <c r="BR43" s="12">
        <v>24</v>
      </c>
      <c r="BS43" s="16">
        <f t="shared" si="210"/>
        <v>6</v>
      </c>
      <c r="BT43" s="52">
        <f t="shared" si="211"/>
        <v>3.7199999999999998</v>
      </c>
      <c r="BU43" s="1">
        <v>30</v>
      </c>
      <c r="BV43" s="59">
        <f t="shared" si="212"/>
        <v>18.600000000000001</v>
      </c>
      <c r="BW43" s="12">
        <v>29</v>
      </c>
      <c r="BX43" s="16">
        <f t="shared" si="213"/>
        <v>1</v>
      </c>
      <c r="BY43" s="52">
        <f t="shared" si="214"/>
        <v>0.62</v>
      </c>
      <c r="BZ43" s="1">
        <v>40</v>
      </c>
      <c r="CA43" s="59">
        <f t="shared" si="215"/>
        <v>24.8</v>
      </c>
      <c r="CB43" s="12">
        <v>40</v>
      </c>
      <c r="CC43" s="16">
        <f t="shared" si="216"/>
        <v>0</v>
      </c>
      <c r="CD43" s="52">
        <f t="shared" si="217"/>
        <v>0</v>
      </c>
      <c r="CE43" s="1">
        <v>30</v>
      </c>
      <c r="CF43" s="59">
        <f t="shared" si="218"/>
        <v>18.600000000000001</v>
      </c>
      <c r="CG43" s="12">
        <v>30</v>
      </c>
      <c r="CH43" s="16">
        <f t="shared" si="219"/>
        <v>0</v>
      </c>
      <c r="CI43" s="52">
        <f t="shared" si="220"/>
        <v>0</v>
      </c>
      <c r="CJ43" s="1">
        <v>34</v>
      </c>
      <c r="CK43" s="59">
        <f t="shared" si="221"/>
        <v>84.32</v>
      </c>
      <c r="CL43" s="12">
        <v>30</v>
      </c>
      <c r="CM43" s="16">
        <f t="shared" si="222"/>
        <v>4</v>
      </c>
      <c r="CN43" s="52">
        <f t="shared" si="223"/>
        <v>9.92</v>
      </c>
    </row>
    <row r="44" spans="1:92" ht="15.75" thickBot="1" x14ac:dyDescent="0.3">
      <c r="A44" s="11" t="s">
        <v>1</v>
      </c>
      <c r="B44" s="68">
        <v>0.15</v>
      </c>
      <c r="C44" s="1">
        <v>6</v>
      </c>
      <c r="D44" s="64">
        <f t="shared" si="184"/>
        <v>0.89999999999999991</v>
      </c>
      <c r="E44" s="12">
        <v>4</v>
      </c>
      <c r="F44" s="16">
        <f t="shared" si="170"/>
        <v>2</v>
      </c>
      <c r="G44" s="50">
        <f t="shared" si="171"/>
        <v>0.3</v>
      </c>
      <c r="H44" s="1">
        <v>8</v>
      </c>
      <c r="I44" s="59">
        <f t="shared" si="185"/>
        <v>1.2</v>
      </c>
      <c r="J44" s="12">
        <v>4</v>
      </c>
      <c r="K44" s="16">
        <f t="shared" si="172"/>
        <v>4</v>
      </c>
      <c r="L44" s="52">
        <f t="shared" si="173"/>
        <v>0.6</v>
      </c>
      <c r="M44" s="1">
        <v>6</v>
      </c>
      <c r="N44" s="59">
        <f t="shared" si="186"/>
        <v>0.89999999999999991</v>
      </c>
      <c r="O44" s="12">
        <v>6</v>
      </c>
      <c r="P44" s="16">
        <f t="shared" si="174"/>
        <v>0</v>
      </c>
      <c r="Q44" s="52">
        <f t="shared" si="175"/>
        <v>0</v>
      </c>
      <c r="R44" s="1">
        <v>6</v>
      </c>
      <c r="S44" s="59">
        <f t="shared" si="187"/>
        <v>0.89999999999999991</v>
      </c>
      <c r="T44" s="12">
        <v>4</v>
      </c>
      <c r="U44" s="16">
        <f t="shared" si="176"/>
        <v>2</v>
      </c>
      <c r="V44" s="52">
        <f t="shared" si="177"/>
        <v>0.3</v>
      </c>
      <c r="W44" s="1">
        <v>8</v>
      </c>
      <c r="X44" s="59">
        <f t="shared" si="188"/>
        <v>1.2</v>
      </c>
      <c r="Y44" s="12">
        <v>6</v>
      </c>
      <c r="Z44" s="16">
        <f t="shared" si="178"/>
        <v>2</v>
      </c>
      <c r="AA44" s="52">
        <f t="shared" si="179"/>
        <v>0.3</v>
      </c>
      <c r="AB44" s="1">
        <v>8</v>
      </c>
      <c r="AC44" s="59">
        <f t="shared" si="189"/>
        <v>1.2</v>
      </c>
      <c r="AD44" s="12">
        <v>1</v>
      </c>
      <c r="AE44" s="16">
        <f t="shared" si="180"/>
        <v>7</v>
      </c>
      <c r="AF44" s="52">
        <f t="shared" si="181"/>
        <v>1.05</v>
      </c>
      <c r="AG44" s="1">
        <v>6</v>
      </c>
      <c r="AH44" s="59">
        <f t="shared" si="190"/>
        <v>0.89999999999999991</v>
      </c>
      <c r="AI44" s="12">
        <v>3</v>
      </c>
      <c r="AJ44" s="16">
        <f t="shared" si="182"/>
        <v>3</v>
      </c>
      <c r="AK44" s="52">
        <f t="shared" si="183"/>
        <v>0.44999999999999996</v>
      </c>
      <c r="AL44" s="1">
        <v>8</v>
      </c>
      <c r="AM44" s="59">
        <f t="shared" si="191"/>
        <v>1.2</v>
      </c>
      <c r="AN44" s="12">
        <v>5</v>
      </c>
      <c r="AO44" s="16">
        <f t="shared" si="192"/>
        <v>3</v>
      </c>
      <c r="AP44" s="52">
        <f t="shared" si="193"/>
        <v>0.44999999999999996</v>
      </c>
      <c r="AQ44" s="1">
        <v>8</v>
      </c>
      <c r="AR44" s="59">
        <f t="shared" si="194"/>
        <v>1.2</v>
      </c>
      <c r="AS44" s="12">
        <v>7</v>
      </c>
      <c r="AT44" s="16">
        <f t="shared" si="195"/>
        <v>1</v>
      </c>
      <c r="AU44" s="52">
        <f t="shared" si="196"/>
        <v>0.15</v>
      </c>
      <c r="AV44" s="1">
        <v>0</v>
      </c>
      <c r="AW44" s="59">
        <f t="shared" si="197"/>
        <v>0</v>
      </c>
      <c r="AX44" s="12">
        <v>0</v>
      </c>
      <c r="AY44" s="16">
        <f t="shared" si="198"/>
        <v>0</v>
      </c>
      <c r="AZ44" s="52">
        <f t="shared" si="199"/>
        <v>0</v>
      </c>
      <c r="BA44" s="1">
        <v>6</v>
      </c>
      <c r="BB44" s="59">
        <f t="shared" si="200"/>
        <v>0.89999999999999991</v>
      </c>
      <c r="BC44" s="12">
        <v>1</v>
      </c>
      <c r="BD44" s="16">
        <f t="shared" si="201"/>
        <v>5</v>
      </c>
      <c r="BE44" s="52">
        <f t="shared" si="202"/>
        <v>0.75</v>
      </c>
      <c r="BF44" s="1">
        <v>6</v>
      </c>
      <c r="BG44" s="59">
        <f t="shared" si="203"/>
        <v>0.89999999999999991</v>
      </c>
      <c r="BH44" s="12">
        <v>1</v>
      </c>
      <c r="BI44" s="16">
        <f t="shared" si="204"/>
        <v>5</v>
      </c>
      <c r="BJ44" s="52">
        <f t="shared" si="205"/>
        <v>0.75</v>
      </c>
      <c r="BK44" s="1">
        <v>95</v>
      </c>
      <c r="BL44" s="59">
        <f t="shared" si="206"/>
        <v>14.25</v>
      </c>
      <c r="BM44" s="12">
        <v>72</v>
      </c>
      <c r="BN44" s="16">
        <f t="shared" si="207"/>
        <v>23</v>
      </c>
      <c r="BO44" s="52">
        <f t="shared" si="208"/>
        <v>3.4499999999999997</v>
      </c>
      <c r="BP44" s="1">
        <v>6</v>
      </c>
      <c r="BQ44" s="59">
        <f t="shared" si="209"/>
        <v>0.89999999999999991</v>
      </c>
      <c r="BR44" s="12">
        <v>2</v>
      </c>
      <c r="BS44" s="16">
        <f t="shared" si="210"/>
        <v>4</v>
      </c>
      <c r="BT44" s="52">
        <f t="shared" si="211"/>
        <v>0.6</v>
      </c>
      <c r="BU44" s="1">
        <v>4</v>
      </c>
      <c r="BV44" s="59">
        <f t="shared" si="212"/>
        <v>0.6</v>
      </c>
      <c r="BW44" s="12">
        <v>4</v>
      </c>
      <c r="BX44" s="16">
        <f t="shared" si="213"/>
        <v>0</v>
      </c>
      <c r="BY44" s="52">
        <f t="shared" si="214"/>
        <v>0</v>
      </c>
      <c r="BZ44" s="1">
        <v>3</v>
      </c>
      <c r="CA44" s="59">
        <f t="shared" si="215"/>
        <v>0.44999999999999996</v>
      </c>
      <c r="CB44" s="12">
        <v>3</v>
      </c>
      <c r="CC44" s="16">
        <f t="shared" si="216"/>
        <v>0</v>
      </c>
      <c r="CD44" s="52">
        <f t="shared" si="217"/>
        <v>0</v>
      </c>
      <c r="CE44" s="1">
        <v>5</v>
      </c>
      <c r="CF44" s="59">
        <f t="shared" si="218"/>
        <v>0.75</v>
      </c>
      <c r="CG44" s="12">
        <v>3</v>
      </c>
      <c r="CH44" s="16">
        <f t="shared" si="219"/>
        <v>2</v>
      </c>
      <c r="CI44" s="52">
        <f t="shared" si="220"/>
        <v>0.3</v>
      </c>
      <c r="CJ44" s="1">
        <v>6</v>
      </c>
      <c r="CK44" s="59">
        <f t="shared" si="221"/>
        <v>1.7999999999999998</v>
      </c>
      <c r="CL44" s="12">
        <v>6</v>
      </c>
      <c r="CM44" s="16">
        <f t="shared" si="222"/>
        <v>0</v>
      </c>
      <c r="CN44" s="52">
        <f t="shared" si="223"/>
        <v>0</v>
      </c>
    </row>
    <row r="45" spans="1:92" ht="15.75" thickBot="1" x14ac:dyDescent="0.3">
      <c r="A45" s="11" t="s">
        <v>2</v>
      </c>
      <c r="B45" s="68">
        <v>0.06</v>
      </c>
      <c r="C45" s="1">
        <v>12</v>
      </c>
      <c r="D45" s="64">
        <f t="shared" si="184"/>
        <v>0.72</v>
      </c>
      <c r="E45" s="12">
        <v>8</v>
      </c>
      <c r="F45" s="16">
        <f t="shared" si="170"/>
        <v>4</v>
      </c>
      <c r="G45" s="50">
        <f t="shared" si="171"/>
        <v>0.24</v>
      </c>
      <c r="H45" s="1">
        <v>8</v>
      </c>
      <c r="I45" s="59">
        <f t="shared" si="185"/>
        <v>0.48</v>
      </c>
      <c r="J45" s="12">
        <v>8</v>
      </c>
      <c r="K45" s="16">
        <f t="shared" si="172"/>
        <v>0</v>
      </c>
      <c r="L45" s="52">
        <f t="shared" si="173"/>
        <v>0</v>
      </c>
      <c r="M45" s="1">
        <v>8</v>
      </c>
      <c r="N45" s="59">
        <f t="shared" si="186"/>
        <v>0.48</v>
      </c>
      <c r="O45" s="12">
        <v>6</v>
      </c>
      <c r="P45" s="16">
        <f t="shared" si="174"/>
        <v>2</v>
      </c>
      <c r="Q45" s="52">
        <f t="shared" si="175"/>
        <v>0.12</v>
      </c>
      <c r="R45" s="1">
        <v>12</v>
      </c>
      <c r="S45" s="59">
        <f t="shared" si="187"/>
        <v>0.72</v>
      </c>
      <c r="T45" s="12">
        <v>6</v>
      </c>
      <c r="U45" s="16">
        <f t="shared" si="176"/>
        <v>6</v>
      </c>
      <c r="V45" s="52">
        <f t="shared" si="177"/>
        <v>0.36</v>
      </c>
      <c r="W45" s="1">
        <v>12</v>
      </c>
      <c r="X45" s="59">
        <f t="shared" si="188"/>
        <v>0.72</v>
      </c>
      <c r="Y45" s="12">
        <v>10</v>
      </c>
      <c r="Z45" s="16">
        <f t="shared" si="178"/>
        <v>2</v>
      </c>
      <c r="AA45" s="52">
        <f t="shared" si="179"/>
        <v>0.12</v>
      </c>
      <c r="AB45" s="1">
        <v>12</v>
      </c>
      <c r="AC45" s="59">
        <f t="shared" si="189"/>
        <v>0.72</v>
      </c>
      <c r="AD45" s="12">
        <v>6</v>
      </c>
      <c r="AE45" s="16">
        <f t="shared" si="180"/>
        <v>6</v>
      </c>
      <c r="AF45" s="52">
        <f t="shared" si="181"/>
        <v>0.36</v>
      </c>
      <c r="AG45" s="1">
        <v>10</v>
      </c>
      <c r="AH45" s="59">
        <f>AG45*B45</f>
        <v>0.6</v>
      </c>
      <c r="AI45" s="12">
        <v>4</v>
      </c>
      <c r="AJ45" s="16">
        <f t="shared" si="182"/>
        <v>6</v>
      </c>
      <c r="AK45" s="52">
        <f t="shared" si="183"/>
        <v>0.36</v>
      </c>
      <c r="AL45" s="1">
        <v>10</v>
      </c>
      <c r="AM45" s="59">
        <f t="shared" si="191"/>
        <v>0.6</v>
      </c>
      <c r="AN45" s="12">
        <v>6</v>
      </c>
      <c r="AO45" s="16">
        <f t="shared" si="192"/>
        <v>4</v>
      </c>
      <c r="AP45" s="52">
        <f t="shared" si="193"/>
        <v>0.24</v>
      </c>
      <c r="AQ45" s="1">
        <v>10</v>
      </c>
      <c r="AR45" s="59">
        <f t="shared" si="194"/>
        <v>0.6</v>
      </c>
      <c r="AS45" s="12">
        <v>6</v>
      </c>
      <c r="AT45" s="16">
        <f t="shared" si="195"/>
        <v>4</v>
      </c>
      <c r="AU45" s="52">
        <f t="shared" si="196"/>
        <v>0.24</v>
      </c>
      <c r="AV45" s="1">
        <v>12</v>
      </c>
      <c r="AW45" s="59">
        <f t="shared" si="197"/>
        <v>0.72</v>
      </c>
      <c r="AX45" s="12">
        <v>6</v>
      </c>
      <c r="AY45" s="16">
        <f t="shared" si="198"/>
        <v>6</v>
      </c>
      <c r="AZ45" s="52">
        <f t="shared" si="199"/>
        <v>0.36</v>
      </c>
      <c r="BA45" s="1">
        <v>12</v>
      </c>
      <c r="BB45" s="59">
        <f t="shared" si="200"/>
        <v>0.72</v>
      </c>
      <c r="BC45" s="12">
        <v>7</v>
      </c>
      <c r="BD45" s="16">
        <f t="shared" si="201"/>
        <v>5</v>
      </c>
      <c r="BE45" s="52">
        <f t="shared" si="202"/>
        <v>0.3</v>
      </c>
      <c r="BF45" s="1">
        <v>12</v>
      </c>
      <c r="BG45" s="59">
        <f t="shared" si="203"/>
        <v>0.72</v>
      </c>
      <c r="BH45" s="12">
        <v>7</v>
      </c>
      <c r="BI45" s="16">
        <f t="shared" si="204"/>
        <v>5</v>
      </c>
      <c r="BJ45" s="52">
        <f t="shared" si="205"/>
        <v>0.3</v>
      </c>
      <c r="BK45" s="1">
        <v>44</v>
      </c>
      <c r="BL45" s="59">
        <f t="shared" si="206"/>
        <v>2.6399999999999997</v>
      </c>
      <c r="BM45" s="12">
        <v>44</v>
      </c>
      <c r="BN45" s="16">
        <f t="shared" si="207"/>
        <v>0</v>
      </c>
      <c r="BO45" s="52">
        <f t="shared" si="208"/>
        <v>0</v>
      </c>
      <c r="BP45" s="1">
        <v>12</v>
      </c>
      <c r="BQ45" s="59">
        <f t="shared" si="209"/>
        <v>0.72</v>
      </c>
      <c r="BR45" s="12">
        <v>6</v>
      </c>
      <c r="BS45" s="16">
        <f t="shared" si="210"/>
        <v>6</v>
      </c>
      <c r="BT45" s="52">
        <f t="shared" si="211"/>
        <v>0.36</v>
      </c>
      <c r="BU45" s="1">
        <v>12</v>
      </c>
      <c r="BV45" s="59">
        <f t="shared" si="212"/>
        <v>0.72</v>
      </c>
      <c r="BW45" s="12">
        <v>6</v>
      </c>
      <c r="BX45" s="16">
        <f t="shared" si="213"/>
        <v>6</v>
      </c>
      <c r="BY45" s="52">
        <f t="shared" si="214"/>
        <v>0.36</v>
      </c>
      <c r="BZ45" s="1">
        <v>12</v>
      </c>
      <c r="CA45" s="59">
        <f t="shared" si="215"/>
        <v>0.72</v>
      </c>
      <c r="CB45" s="12">
        <v>12</v>
      </c>
      <c r="CC45" s="16">
        <f t="shared" si="216"/>
        <v>0</v>
      </c>
      <c r="CD45" s="52">
        <f t="shared" si="217"/>
        <v>0</v>
      </c>
      <c r="CE45" s="1">
        <v>14</v>
      </c>
      <c r="CF45" s="59">
        <f t="shared" si="218"/>
        <v>0.84</v>
      </c>
      <c r="CG45" s="12">
        <v>11</v>
      </c>
      <c r="CH45" s="16">
        <f t="shared" si="219"/>
        <v>3</v>
      </c>
      <c r="CI45" s="52">
        <f t="shared" si="220"/>
        <v>0.18</v>
      </c>
      <c r="CJ45" s="1">
        <v>12</v>
      </c>
      <c r="CK45" s="59">
        <f t="shared" si="221"/>
        <v>2.88</v>
      </c>
      <c r="CL45" s="12">
        <v>5</v>
      </c>
      <c r="CM45" s="16">
        <f t="shared" si="222"/>
        <v>7</v>
      </c>
      <c r="CN45" s="52">
        <f t="shared" si="223"/>
        <v>1.68</v>
      </c>
    </row>
    <row r="46" spans="1:92" ht="15.75" thickBot="1" x14ac:dyDescent="0.3">
      <c r="A46" s="11" t="s">
        <v>24</v>
      </c>
      <c r="B46" s="68">
        <v>0.08</v>
      </c>
      <c r="C46" s="1">
        <v>14</v>
      </c>
      <c r="D46" s="64">
        <f t="shared" si="184"/>
        <v>1.1200000000000001</v>
      </c>
      <c r="E46" s="12">
        <v>12</v>
      </c>
      <c r="F46" s="16">
        <f t="shared" si="170"/>
        <v>2</v>
      </c>
      <c r="G46" s="50">
        <f t="shared" si="171"/>
        <v>0.16</v>
      </c>
      <c r="H46" s="1">
        <v>14</v>
      </c>
      <c r="I46" s="59">
        <f t="shared" si="185"/>
        <v>1.1200000000000001</v>
      </c>
      <c r="J46" s="12">
        <v>11</v>
      </c>
      <c r="K46" s="16">
        <f t="shared" si="172"/>
        <v>3</v>
      </c>
      <c r="L46" s="52">
        <f t="shared" si="173"/>
        <v>0.24</v>
      </c>
      <c r="M46" s="1">
        <v>12</v>
      </c>
      <c r="N46" s="59">
        <f t="shared" si="186"/>
        <v>0.96</v>
      </c>
      <c r="O46" s="12">
        <v>10</v>
      </c>
      <c r="P46" s="16">
        <f t="shared" si="174"/>
        <v>2</v>
      </c>
      <c r="Q46" s="52">
        <f t="shared" si="175"/>
        <v>0.16</v>
      </c>
      <c r="R46" s="1">
        <v>14</v>
      </c>
      <c r="S46" s="59">
        <f t="shared" si="187"/>
        <v>1.1200000000000001</v>
      </c>
      <c r="T46" s="12">
        <v>14</v>
      </c>
      <c r="U46" s="16">
        <f t="shared" si="176"/>
        <v>0</v>
      </c>
      <c r="V46" s="52">
        <f t="shared" si="177"/>
        <v>0</v>
      </c>
      <c r="W46" s="1">
        <v>12</v>
      </c>
      <c r="X46" s="59">
        <f t="shared" si="188"/>
        <v>0.96</v>
      </c>
      <c r="Y46" s="12">
        <v>12</v>
      </c>
      <c r="Z46" s="16">
        <f t="shared" si="178"/>
        <v>0</v>
      </c>
      <c r="AA46" s="52">
        <f t="shared" si="179"/>
        <v>0</v>
      </c>
      <c r="AB46" s="1">
        <v>14</v>
      </c>
      <c r="AC46" s="59">
        <f t="shared" si="189"/>
        <v>1.1200000000000001</v>
      </c>
      <c r="AD46" s="12">
        <v>8</v>
      </c>
      <c r="AE46" s="16">
        <f t="shared" si="180"/>
        <v>6</v>
      </c>
      <c r="AF46" s="52">
        <f t="shared" si="181"/>
        <v>0.48</v>
      </c>
      <c r="AG46" s="1">
        <v>6</v>
      </c>
      <c r="AH46" s="59">
        <f t="shared" si="190"/>
        <v>0.48</v>
      </c>
      <c r="AI46" s="12">
        <v>5</v>
      </c>
      <c r="AJ46" s="16">
        <f t="shared" si="182"/>
        <v>1</v>
      </c>
      <c r="AK46" s="52">
        <f t="shared" si="183"/>
        <v>0.08</v>
      </c>
      <c r="AL46" s="1">
        <v>14</v>
      </c>
      <c r="AM46" s="59">
        <f t="shared" si="191"/>
        <v>1.1200000000000001</v>
      </c>
      <c r="AN46" s="12">
        <v>11</v>
      </c>
      <c r="AO46" s="16">
        <f t="shared" si="192"/>
        <v>3</v>
      </c>
      <c r="AP46" s="52">
        <f t="shared" si="193"/>
        <v>0.24</v>
      </c>
      <c r="AQ46" s="1">
        <v>14</v>
      </c>
      <c r="AR46" s="59">
        <f t="shared" si="194"/>
        <v>1.1200000000000001</v>
      </c>
      <c r="AS46" s="12">
        <v>7</v>
      </c>
      <c r="AT46" s="16">
        <f t="shared" si="195"/>
        <v>7</v>
      </c>
      <c r="AU46" s="52">
        <f t="shared" si="196"/>
        <v>0.56000000000000005</v>
      </c>
      <c r="AV46" s="1">
        <v>14</v>
      </c>
      <c r="AW46" s="59">
        <f t="shared" si="197"/>
        <v>1.1200000000000001</v>
      </c>
      <c r="AX46" s="12">
        <v>11</v>
      </c>
      <c r="AY46" s="16">
        <f t="shared" si="198"/>
        <v>3</v>
      </c>
      <c r="AZ46" s="52">
        <f t="shared" si="199"/>
        <v>0.24</v>
      </c>
      <c r="BA46" s="1">
        <v>10</v>
      </c>
      <c r="BB46" s="59">
        <f t="shared" si="200"/>
        <v>0.8</v>
      </c>
      <c r="BC46" s="12">
        <v>9</v>
      </c>
      <c r="BD46" s="16">
        <f t="shared" si="201"/>
        <v>1</v>
      </c>
      <c r="BE46" s="52">
        <f t="shared" si="202"/>
        <v>0.08</v>
      </c>
      <c r="BF46" s="1">
        <v>10</v>
      </c>
      <c r="BG46" s="59">
        <f t="shared" si="203"/>
        <v>0.8</v>
      </c>
      <c r="BH46" s="12">
        <v>9</v>
      </c>
      <c r="BI46" s="16">
        <f t="shared" si="204"/>
        <v>1</v>
      </c>
      <c r="BJ46" s="52">
        <f t="shared" si="205"/>
        <v>0.08</v>
      </c>
      <c r="BK46" s="1">
        <v>50</v>
      </c>
      <c r="BL46" s="59">
        <f t="shared" si="206"/>
        <v>4</v>
      </c>
      <c r="BM46" s="12">
        <v>50</v>
      </c>
      <c r="BN46" s="16">
        <f t="shared" si="207"/>
        <v>0</v>
      </c>
      <c r="BO46" s="52">
        <f t="shared" si="208"/>
        <v>0</v>
      </c>
      <c r="BP46" s="1">
        <v>14</v>
      </c>
      <c r="BQ46" s="59">
        <f t="shared" si="209"/>
        <v>1.1200000000000001</v>
      </c>
      <c r="BR46" s="12">
        <v>10</v>
      </c>
      <c r="BS46" s="16">
        <f t="shared" si="210"/>
        <v>4</v>
      </c>
      <c r="BT46" s="52">
        <f t="shared" si="211"/>
        <v>0.32</v>
      </c>
      <c r="BU46" s="1">
        <v>14</v>
      </c>
      <c r="BV46" s="59">
        <f t="shared" si="212"/>
        <v>1.1200000000000001</v>
      </c>
      <c r="BW46" s="12">
        <v>9</v>
      </c>
      <c r="BX46" s="16">
        <f t="shared" si="213"/>
        <v>5</v>
      </c>
      <c r="BY46" s="52">
        <f t="shared" si="214"/>
        <v>0.4</v>
      </c>
      <c r="BZ46" s="1">
        <v>8</v>
      </c>
      <c r="CA46" s="59">
        <f t="shared" si="215"/>
        <v>0.64</v>
      </c>
      <c r="CB46" s="12">
        <v>4</v>
      </c>
      <c r="CC46" s="16">
        <f t="shared" si="216"/>
        <v>4</v>
      </c>
      <c r="CD46" s="52">
        <f t="shared" si="217"/>
        <v>0.32</v>
      </c>
      <c r="CE46" s="1">
        <v>14</v>
      </c>
      <c r="CF46" s="59">
        <f t="shared" si="218"/>
        <v>1.1200000000000001</v>
      </c>
      <c r="CG46" s="12">
        <v>13</v>
      </c>
      <c r="CH46" s="16">
        <f t="shared" si="219"/>
        <v>1</v>
      </c>
      <c r="CI46" s="52">
        <f t="shared" si="220"/>
        <v>0.08</v>
      </c>
      <c r="CJ46" s="1">
        <v>14</v>
      </c>
      <c r="CK46" s="59">
        <f t="shared" si="221"/>
        <v>2.2400000000000002</v>
      </c>
      <c r="CL46" s="12">
        <v>11</v>
      </c>
      <c r="CM46" s="16">
        <f t="shared" si="222"/>
        <v>3</v>
      </c>
      <c r="CN46" s="52">
        <f t="shared" si="223"/>
        <v>0.48</v>
      </c>
    </row>
    <row r="47" spans="1:92" ht="15.75" thickBot="1" x14ac:dyDescent="0.3">
      <c r="A47" s="11" t="s">
        <v>33</v>
      </c>
      <c r="B47" s="68">
        <v>0.16</v>
      </c>
      <c r="C47" s="1">
        <v>14</v>
      </c>
      <c r="D47" s="64">
        <f t="shared" si="184"/>
        <v>2.2400000000000002</v>
      </c>
      <c r="E47" s="12">
        <v>13</v>
      </c>
      <c r="F47" s="16">
        <f t="shared" si="170"/>
        <v>1</v>
      </c>
      <c r="G47" s="50">
        <f t="shared" si="171"/>
        <v>0.16</v>
      </c>
      <c r="H47" s="1">
        <v>14</v>
      </c>
      <c r="I47" s="59">
        <f t="shared" si="185"/>
        <v>2.2400000000000002</v>
      </c>
      <c r="J47" s="12">
        <v>11</v>
      </c>
      <c r="K47" s="16">
        <f t="shared" si="172"/>
        <v>3</v>
      </c>
      <c r="L47" s="52">
        <f t="shared" si="173"/>
        <v>0.48</v>
      </c>
      <c r="M47" s="1">
        <v>12</v>
      </c>
      <c r="N47" s="59">
        <f t="shared" si="186"/>
        <v>1.92</v>
      </c>
      <c r="O47" s="12">
        <v>9</v>
      </c>
      <c r="P47" s="16">
        <f t="shared" si="174"/>
        <v>3</v>
      </c>
      <c r="Q47" s="52">
        <f t="shared" si="175"/>
        <v>0.48</v>
      </c>
      <c r="R47" s="1">
        <v>14</v>
      </c>
      <c r="S47" s="59">
        <f t="shared" si="187"/>
        <v>2.2400000000000002</v>
      </c>
      <c r="T47" s="12">
        <v>14</v>
      </c>
      <c r="U47" s="16">
        <f t="shared" si="176"/>
        <v>0</v>
      </c>
      <c r="V47" s="52">
        <f t="shared" si="177"/>
        <v>0</v>
      </c>
      <c r="W47" s="1">
        <v>12</v>
      </c>
      <c r="X47" s="59">
        <f t="shared" si="188"/>
        <v>1.92</v>
      </c>
      <c r="Y47" s="12">
        <v>10</v>
      </c>
      <c r="Z47" s="16">
        <f t="shared" si="178"/>
        <v>2</v>
      </c>
      <c r="AA47" s="52">
        <f t="shared" si="179"/>
        <v>0.32</v>
      </c>
      <c r="AB47" s="1">
        <v>14</v>
      </c>
      <c r="AC47" s="59">
        <f t="shared" si="189"/>
        <v>2.2400000000000002</v>
      </c>
      <c r="AD47" s="12">
        <v>8</v>
      </c>
      <c r="AE47" s="16">
        <f t="shared" si="180"/>
        <v>6</v>
      </c>
      <c r="AF47" s="52">
        <f t="shared" si="181"/>
        <v>0.96</v>
      </c>
      <c r="AG47" s="1">
        <v>14</v>
      </c>
      <c r="AH47" s="59">
        <f t="shared" si="190"/>
        <v>2.2400000000000002</v>
      </c>
      <c r="AI47" s="12">
        <v>9</v>
      </c>
      <c r="AJ47" s="16">
        <f t="shared" si="182"/>
        <v>5</v>
      </c>
      <c r="AK47" s="52">
        <f t="shared" si="183"/>
        <v>0.8</v>
      </c>
      <c r="AL47" s="1">
        <v>14</v>
      </c>
      <c r="AM47" s="59">
        <f t="shared" si="191"/>
        <v>2.2400000000000002</v>
      </c>
      <c r="AN47" s="12">
        <v>9</v>
      </c>
      <c r="AO47" s="16">
        <f t="shared" si="192"/>
        <v>5</v>
      </c>
      <c r="AP47" s="52">
        <f t="shared" si="193"/>
        <v>0.8</v>
      </c>
      <c r="AQ47" s="1">
        <v>14</v>
      </c>
      <c r="AR47" s="59">
        <f t="shared" si="194"/>
        <v>2.2400000000000002</v>
      </c>
      <c r="AS47" s="12">
        <v>7</v>
      </c>
      <c r="AT47" s="16">
        <f t="shared" si="195"/>
        <v>7</v>
      </c>
      <c r="AU47" s="52">
        <f t="shared" si="196"/>
        <v>1.1200000000000001</v>
      </c>
      <c r="AV47" s="1">
        <v>14</v>
      </c>
      <c r="AW47" s="59">
        <f t="shared" si="197"/>
        <v>2.2400000000000002</v>
      </c>
      <c r="AX47" s="12">
        <v>8</v>
      </c>
      <c r="AY47" s="16">
        <f t="shared" si="198"/>
        <v>6</v>
      </c>
      <c r="AZ47" s="52">
        <f t="shared" si="199"/>
        <v>0.96</v>
      </c>
      <c r="BA47" s="1">
        <v>14</v>
      </c>
      <c r="BB47" s="59">
        <f t="shared" si="200"/>
        <v>2.2400000000000002</v>
      </c>
      <c r="BC47" s="12">
        <v>9</v>
      </c>
      <c r="BD47" s="16">
        <f t="shared" si="201"/>
        <v>5</v>
      </c>
      <c r="BE47" s="52">
        <f t="shared" si="202"/>
        <v>0.8</v>
      </c>
      <c r="BF47" s="1">
        <v>14</v>
      </c>
      <c r="BG47" s="59">
        <f t="shared" si="203"/>
        <v>2.2400000000000002</v>
      </c>
      <c r="BH47" s="12">
        <v>9</v>
      </c>
      <c r="BI47" s="16">
        <f t="shared" si="204"/>
        <v>5</v>
      </c>
      <c r="BJ47" s="52">
        <f t="shared" si="205"/>
        <v>0.8</v>
      </c>
      <c r="BK47" s="1">
        <v>50</v>
      </c>
      <c r="BL47" s="59">
        <f t="shared" si="206"/>
        <v>8</v>
      </c>
      <c r="BM47" s="12">
        <v>45</v>
      </c>
      <c r="BN47" s="16">
        <f t="shared" si="207"/>
        <v>5</v>
      </c>
      <c r="BO47" s="52">
        <f t="shared" si="208"/>
        <v>0.8</v>
      </c>
      <c r="BP47" s="1">
        <v>14</v>
      </c>
      <c r="BQ47" s="59">
        <f t="shared" si="209"/>
        <v>2.2400000000000002</v>
      </c>
      <c r="BR47" s="12">
        <v>10</v>
      </c>
      <c r="BS47" s="16">
        <f t="shared" si="210"/>
        <v>4</v>
      </c>
      <c r="BT47" s="52">
        <f t="shared" si="211"/>
        <v>0.64</v>
      </c>
      <c r="BU47" s="1">
        <v>14</v>
      </c>
      <c r="BV47" s="59">
        <f t="shared" si="212"/>
        <v>2.2400000000000002</v>
      </c>
      <c r="BW47" s="12">
        <v>10</v>
      </c>
      <c r="BX47" s="16">
        <f t="shared" si="213"/>
        <v>4</v>
      </c>
      <c r="BY47" s="52">
        <f t="shared" si="214"/>
        <v>0.64</v>
      </c>
      <c r="BZ47" s="1">
        <v>8</v>
      </c>
      <c r="CA47" s="59">
        <f t="shared" si="215"/>
        <v>1.28</v>
      </c>
      <c r="CB47" s="12">
        <v>8</v>
      </c>
      <c r="CC47" s="16">
        <f t="shared" si="216"/>
        <v>0</v>
      </c>
      <c r="CD47" s="52">
        <f t="shared" si="217"/>
        <v>0</v>
      </c>
      <c r="CE47" s="1">
        <v>14</v>
      </c>
      <c r="CF47" s="59">
        <f t="shared" si="218"/>
        <v>2.2400000000000002</v>
      </c>
      <c r="CG47" s="12">
        <v>10</v>
      </c>
      <c r="CH47" s="16">
        <f t="shared" si="219"/>
        <v>4</v>
      </c>
      <c r="CI47" s="52">
        <f t="shared" si="220"/>
        <v>0.64</v>
      </c>
      <c r="CJ47" s="1">
        <v>14</v>
      </c>
      <c r="CK47" s="59">
        <f t="shared" si="221"/>
        <v>2.2400000000000002</v>
      </c>
      <c r="CL47" s="12">
        <v>10</v>
      </c>
      <c r="CM47" s="16">
        <f t="shared" si="222"/>
        <v>4</v>
      </c>
      <c r="CN47" s="52">
        <f t="shared" si="223"/>
        <v>0.64</v>
      </c>
    </row>
    <row r="48" spans="1:92" ht="15.75" thickBot="1" x14ac:dyDescent="0.3">
      <c r="A48" s="69" t="s">
        <v>25</v>
      </c>
      <c r="B48" s="68">
        <v>0.34</v>
      </c>
      <c r="C48" s="1">
        <v>8</v>
      </c>
      <c r="D48" s="64">
        <f t="shared" si="184"/>
        <v>2.72</v>
      </c>
      <c r="E48" s="12">
        <v>8</v>
      </c>
      <c r="F48" s="16">
        <f t="shared" si="170"/>
        <v>0</v>
      </c>
      <c r="G48" s="50">
        <f t="shared" si="171"/>
        <v>0</v>
      </c>
      <c r="H48" s="1">
        <v>10</v>
      </c>
      <c r="I48" s="59">
        <f t="shared" si="185"/>
        <v>3.4000000000000004</v>
      </c>
      <c r="J48" s="12">
        <v>9</v>
      </c>
      <c r="K48" s="16">
        <f t="shared" si="172"/>
        <v>1</v>
      </c>
      <c r="L48" s="52">
        <f t="shared" si="173"/>
        <v>0.34</v>
      </c>
      <c r="M48" s="1">
        <v>10</v>
      </c>
      <c r="N48" s="59">
        <f t="shared" si="186"/>
        <v>3.4000000000000004</v>
      </c>
      <c r="O48" s="12">
        <v>10</v>
      </c>
      <c r="P48" s="16">
        <f t="shared" si="174"/>
        <v>0</v>
      </c>
      <c r="Q48" s="52">
        <f t="shared" si="175"/>
        <v>0</v>
      </c>
      <c r="R48" s="1">
        <v>10</v>
      </c>
      <c r="S48" s="59">
        <f t="shared" si="187"/>
        <v>3.4000000000000004</v>
      </c>
      <c r="T48" s="12">
        <v>6</v>
      </c>
      <c r="U48" s="16">
        <f t="shared" si="176"/>
        <v>4</v>
      </c>
      <c r="V48" s="52">
        <f t="shared" si="177"/>
        <v>1.36</v>
      </c>
      <c r="W48" s="1">
        <v>12</v>
      </c>
      <c r="X48" s="59">
        <f t="shared" si="188"/>
        <v>4.08</v>
      </c>
      <c r="Y48" s="12">
        <v>10</v>
      </c>
      <c r="Z48" s="16">
        <f t="shared" si="178"/>
        <v>2</v>
      </c>
      <c r="AA48" s="52">
        <f t="shared" si="179"/>
        <v>0.68</v>
      </c>
      <c r="AB48" s="1">
        <v>12</v>
      </c>
      <c r="AC48" s="59">
        <f t="shared" si="189"/>
        <v>4.08</v>
      </c>
      <c r="AD48" s="12">
        <v>6</v>
      </c>
      <c r="AE48" s="16">
        <f t="shared" si="180"/>
        <v>6</v>
      </c>
      <c r="AF48" s="52">
        <f t="shared" si="181"/>
        <v>2.04</v>
      </c>
      <c r="AG48" s="1">
        <v>20</v>
      </c>
      <c r="AH48" s="59">
        <f t="shared" si="190"/>
        <v>6.8000000000000007</v>
      </c>
      <c r="AI48" s="12">
        <v>12</v>
      </c>
      <c r="AJ48" s="16">
        <f t="shared" si="182"/>
        <v>8</v>
      </c>
      <c r="AK48" s="52">
        <f t="shared" si="183"/>
        <v>2.72</v>
      </c>
      <c r="AL48" s="1">
        <v>12</v>
      </c>
      <c r="AM48" s="59">
        <f t="shared" si="191"/>
        <v>4.08</v>
      </c>
      <c r="AN48" s="12">
        <v>6</v>
      </c>
      <c r="AO48" s="16">
        <f t="shared" si="192"/>
        <v>6</v>
      </c>
      <c r="AP48" s="52">
        <f t="shared" si="193"/>
        <v>2.04</v>
      </c>
      <c r="AQ48" s="1">
        <v>12</v>
      </c>
      <c r="AR48" s="59">
        <f t="shared" si="194"/>
        <v>4.08</v>
      </c>
      <c r="AS48" s="12">
        <v>8</v>
      </c>
      <c r="AT48" s="16">
        <f t="shared" si="195"/>
        <v>4</v>
      </c>
      <c r="AU48" s="52">
        <f t="shared" si="196"/>
        <v>1.36</v>
      </c>
      <c r="AV48" s="1">
        <v>12</v>
      </c>
      <c r="AW48" s="59">
        <f t="shared" si="197"/>
        <v>4.08</v>
      </c>
      <c r="AX48" s="12">
        <v>6</v>
      </c>
      <c r="AY48" s="16">
        <f t="shared" si="198"/>
        <v>6</v>
      </c>
      <c r="AZ48" s="52">
        <f t="shared" si="199"/>
        <v>2.04</v>
      </c>
      <c r="BA48" s="1">
        <v>12</v>
      </c>
      <c r="BB48" s="59">
        <f t="shared" si="200"/>
        <v>4.08</v>
      </c>
      <c r="BC48" s="12">
        <v>7</v>
      </c>
      <c r="BD48" s="16">
        <f t="shared" si="201"/>
        <v>5</v>
      </c>
      <c r="BE48" s="52">
        <f t="shared" si="202"/>
        <v>1.7000000000000002</v>
      </c>
      <c r="BF48" s="1">
        <v>12</v>
      </c>
      <c r="BG48" s="59">
        <f t="shared" si="203"/>
        <v>4.08</v>
      </c>
      <c r="BH48" s="12">
        <v>7</v>
      </c>
      <c r="BI48" s="16">
        <f t="shared" si="204"/>
        <v>5</v>
      </c>
      <c r="BJ48" s="52">
        <f t="shared" si="205"/>
        <v>1.7000000000000002</v>
      </c>
      <c r="BK48" s="1">
        <v>22</v>
      </c>
      <c r="BL48" s="59">
        <f t="shared" si="206"/>
        <v>7.48</v>
      </c>
      <c r="BM48" s="12">
        <v>13</v>
      </c>
      <c r="BN48" s="16">
        <f t="shared" si="207"/>
        <v>9</v>
      </c>
      <c r="BO48" s="52">
        <f t="shared" si="208"/>
        <v>3.06</v>
      </c>
      <c r="BP48" s="1">
        <v>12</v>
      </c>
      <c r="BQ48" s="59">
        <f t="shared" si="209"/>
        <v>4.08</v>
      </c>
      <c r="BR48" s="12">
        <v>8</v>
      </c>
      <c r="BS48" s="16">
        <f t="shared" si="210"/>
        <v>4</v>
      </c>
      <c r="BT48" s="52">
        <f t="shared" si="211"/>
        <v>1.36</v>
      </c>
      <c r="BU48" s="1">
        <v>12</v>
      </c>
      <c r="BV48" s="59">
        <f t="shared" si="212"/>
        <v>4.08</v>
      </c>
      <c r="BW48" s="12">
        <v>12</v>
      </c>
      <c r="BX48" s="16">
        <f t="shared" si="213"/>
        <v>0</v>
      </c>
      <c r="BY48" s="52">
        <f t="shared" si="214"/>
        <v>0</v>
      </c>
      <c r="BZ48" s="1">
        <v>12</v>
      </c>
      <c r="CA48" s="59">
        <f t="shared" si="215"/>
        <v>4.08</v>
      </c>
      <c r="CB48" s="12">
        <v>8</v>
      </c>
      <c r="CC48" s="16">
        <f t="shared" si="216"/>
        <v>4</v>
      </c>
      <c r="CD48" s="52">
        <f t="shared" si="217"/>
        <v>1.36</v>
      </c>
      <c r="CE48" s="1">
        <v>12</v>
      </c>
      <c r="CF48" s="59">
        <f t="shared" si="218"/>
        <v>4.08</v>
      </c>
      <c r="CG48" s="12">
        <v>10</v>
      </c>
      <c r="CH48" s="16">
        <f t="shared" si="219"/>
        <v>2</v>
      </c>
      <c r="CI48" s="52">
        <f t="shared" si="220"/>
        <v>0.68</v>
      </c>
      <c r="CJ48" s="1">
        <v>12</v>
      </c>
      <c r="CK48" s="59">
        <f t="shared" si="221"/>
        <v>0</v>
      </c>
      <c r="CL48" s="12">
        <v>11</v>
      </c>
      <c r="CM48" s="16">
        <f t="shared" si="222"/>
        <v>1</v>
      </c>
      <c r="CN48" s="52">
        <f t="shared" si="223"/>
        <v>0</v>
      </c>
    </row>
    <row r="49" spans="1:92" x14ac:dyDescent="0.25">
      <c r="A49" s="7" t="s">
        <v>6</v>
      </c>
      <c r="B49" s="68">
        <v>0.12</v>
      </c>
      <c r="C49" s="9">
        <v>10</v>
      </c>
      <c r="D49" s="64">
        <f t="shared" si="184"/>
        <v>1.2</v>
      </c>
      <c r="E49" s="10">
        <v>9</v>
      </c>
      <c r="F49" s="15">
        <f t="shared" si="170"/>
        <v>1</v>
      </c>
      <c r="G49" s="49">
        <f t="shared" si="171"/>
        <v>0.12</v>
      </c>
      <c r="H49" s="9">
        <v>10</v>
      </c>
      <c r="I49" s="59">
        <f t="shared" si="185"/>
        <v>1.2</v>
      </c>
      <c r="J49" s="10">
        <v>8</v>
      </c>
      <c r="K49" s="15">
        <f t="shared" si="172"/>
        <v>2</v>
      </c>
      <c r="L49" s="49">
        <f t="shared" si="173"/>
        <v>0.24</v>
      </c>
      <c r="M49" s="9">
        <v>10</v>
      </c>
      <c r="N49" s="59">
        <f t="shared" si="186"/>
        <v>1.2</v>
      </c>
      <c r="O49" s="10">
        <v>7</v>
      </c>
      <c r="P49" s="15">
        <f t="shared" si="174"/>
        <v>3</v>
      </c>
      <c r="Q49" s="49">
        <f t="shared" si="175"/>
        <v>0.36</v>
      </c>
      <c r="R49" s="9">
        <v>10</v>
      </c>
      <c r="S49" s="59">
        <f t="shared" si="187"/>
        <v>1.2</v>
      </c>
      <c r="T49" s="10">
        <v>6</v>
      </c>
      <c r="U49" s="15">
        <f t="shared" si="176"/>
        <v>4</v>
      </c>
      <c r="V49" s="49">
        <f t="shared" si="177"/>
        <v>0.48</v>
      </c>
      <c r="W49" s="9">
        <v>10</v>
      </c>
      <c r="X49" s="59">
        <f t="shared" si="188"/>
        <v>1.2</v>
      </c>
      <c r="Y49" s="10">
        <v>7</v>
      </c>
      <c r="Z49" s="15">
        <f t="shared" si="178"/>
        <v>3</v>
      </c>
      <c r="AA49" s="49">
        <f t="shared" si="179"/>
        <v>0.36</v>
      </c>
      <c r="AB49" s="9">
        <v>10</v>
      </c>
      <c r="AC49" s="59">
        <f t="shared" si="189"/>
        <v>1.2</v>
      </c>
      <c r="AD49" s="10">
        <v>5</v>
      </c>
      <c r="AE49" s="15">
        <f t="shared" si="180"/>
        <v>5</v>
      </c>
      <c r="AF49" s="49">
        <f t="shared" si="181"/>
        <v>0.6</v>
      </c>
      <c r="AG49" s="9">
        <v>12</v>
      </c>
      <c r="AH49" s="59">
        <f t="shared" si="190"/>
        <v>1.44</v>
      </c>
      <c r="AI49" s="10">
        <v>6</v>
      </c>
      <c r="AJ49" s="15">
        <f t="shared" si="182"/>
        <v>6</v>
      </c>
      <c r="AK49" s="49">
        <f t="shared" si="183"/>
        <v>0.72</v>
      </c>
      <c r="AL49" s="9">
        <v>10</v>
      </c>
      <c r="AM49" s="59">
        <f t="shared" si="191"/>
        <v>1.2</v>
      </c>
      <c r="AN49" s="12">
        <v>6</v>
      </c>
      <c r="AO49" s="16">
        <f t="shared" si="192"/>
        <v>4</v>
      </c>
      <c r="AP49" s="52">
        <f t="shared" si="193"/>
        <v>0.48</v>
      </c>
      <c r="AQ49" s="9">
        <v>12</v>
      </c>
      <c r="AR49" s="59">
        <f t="shared" si="194"/>
        <v>1.44</v>
      </c>
      <c r="AS49" s="12">
        <v>8</v>
      </c>
      <c r="AT49" s="16">
        <f t="shared" si="195"/>
        <v>4</v>
      </c>
      <c r="AU49" s="52">
        <f t="shared" si="196"/>
        <v>0.48</v>
      </c>
      <c r="AV49" s="9">
        <v>12</v>
      </c>
      <c r="AW49" s="59">
        <f t="shared" si="197"/>
        <v>1.44</v>
      </c>
      <c r="AX49" s="12">
        <v>6</v>
      </c>
      <c r="AY49" s="16">
        <f t="shared" si="198"/>
        <v>6</v>
      </c>
      <c r="AZ49" s="52">
        <f t="shared" si="199"/>
        <v>0.72</v>
      </c>
      <c r="BA49" s="9">
        <v>12</v>
      </c>
      <c r="BB49" s="59">
        <f t="shared" si="200"/>
        <v>1.44</v>
      </c>
      <c r="BC49" s="12">
        <v>7</v>
      </c>
      <c r="BD49" s="16">
        <f t="shared" si="201"/>
        <v>5</v>
      </c>
      <c r="BE49" s="52">
        <f t="shared" si="202"/>
        <v>0.6</v>
      </c>
      <c r="BF49" s="9">
        <v>12</v>
      </c>
      <c r="BG49" s="59">
        <f t="shared" si="203"/>
        <v>1.44</v>
      </c>
      <c r="BH49" s="12">
        <v>7</v>
      </c>
      <c r="BI49" s="16">
        <f t="shared" si="204"/>
        <v>5</v>
      </c>
      <c r="BJ49" s="52">
        <f t="shared" si="205"/>
        <v>0.6</v>
      </c>
      <c r="BK49" s="9">
        <v>22</v>
      </c>
      <c r="BL49" s="59">
        <f t="shared" si="206"/>
        <v>2.6399999999999997</v>
      </c>
      <c r="BM49" s="12">
        <v>19</v>
      </c>
      <c r="BN49" s="16">
        <f t="shared" si="207"/>
        <v>3</v>
      </c>
      <c r="BO49" s="52">
        <f t="shared" si="208"/>
        <v>0.36</v>
      </c>
      <c r="BP49" s="9">
        <v>12</v>
      </c>
      <c r="BQ49" s="59">
        <f t="shared" si="209"/>
        <v>1.44</v>
      </c>
      <c r="BR49" s="12">
        <v>8</v>
      </c>
      <c r="BS49" s="16">
        <f t="shared" si="210"/>
        <v>4</v>
      </c>
      <c r="BT49" s="52">
        <f t="shared" si="211"/>
        <v>0.48</v>
      </c>
      <c r="BU49" s="9">
        <v>12</v>
      </c>
      <c r="BV49" s="59">
        <f t="shared" si="212"/>
        <v>1.44</v>
      </c>
      <c r="BW49" s="12">
        <v>12</v>
      </c>
      <c r="BX49" s="16">
        <f t="shared" si="213"/>
        <v>0</v>
      </c>
      <c r="BY49" s="52">
        <f t="shared" si="214"/>
        <v>0</v>
      </c>
      <c r="BZ49" s="9">
        <v>12</v>
      </c>
      <c r="CA49" s="59">
        <f t="shared" si="215"/>
        <v>1.44</v>
      </c>
      <c r="CB49" s="12">
        <v>9</v>
      </c>
      <c r="CC49" s="16">
        <f t="shared" si="216"/>
        <v>3</v>
      </c>
      <c r="CD49" s="52">
        <f t="shared" si="217"/>
        <v>0.36</v>
      </c>
      <c r="CE49" s="1">
        <v>12</v>
      </c>
      <c r="CF49" s="59">
        <f t="shared" si="218"/>
        <v>1.44</v>
      </c>
      <c r="CG49" s="12">
        <v>10</v>
      </c>
      <c r="CH49" s="16">
        <f t="shared" si="219"/>
        <v>2</v>
      </c>
      <c r="CI49" s="52">
        <f t="shared" si="220"/>
        <v>0.24</v>
      </c>
      <c r="CJ49" s="1">
        <v>12</v>
      </c>
      <c r="CK49" s="59">
        <f t="shared" si="221"/>
        <v>1.44</v>
      </c>
      <c r="CL49" s="12">
        <v>10</v>
      </c>
      <c r="CM49" s="16">
        <f t="shared" si="222"/>
        <v>2</v>
      </c>
      <c r="CN49" s="52">
        <f t="shared" si="223"/>
        <v>0.24</v>
      </c>
    </row>
    <row r="50" spans="1:92" s="22" customFormat="1" x14ac:dyDescent="0.25">
      <c r="A50" s="30" t="s">
        <v>14</v>
      </c>
      <c r="B50" s="21"/>
      <c r="C50" s="31">
        <f t="shared" ref="C50:AH50" si="224">SUM(C40:C49)</f>
        <v>138</v>
      </c>
      <c r="D50" s="46">
        <f t="shared" si="224"/>
        <v>72.930000000000007</v>
      </c>
      <c r="E50" s="17">
        <f t="shared" si="224"/>
        <v>110</v>
      </c>
      <c r="F50" s="17">
        <f t="shared" si="224"/>
        <v>28</v>
      </c>
      <c r="G50" s="51">
        <f t="shared" si="224"/>
        <v>18.690000000000001</v>
      </c>
      <c r="H50" s="31">
        <f t="shared" si="224"/>
        <v>128</v>
      </c>
      <c r="I50" s="60">
        <f t="shared" si="224"/>
        <v>54.88</v>
      </c>
      <c r="J50" s="17">
        <f t="shared" si="224"/>
        <v>110</v>
      </c>
      <c r="K50" s="17">
        <f t="shared" si="224"/>
        <v>18</v>
      </c>
      <c r="L50" s="51">
        <f t="shared" si="224"/>
        <v>5.25</v>
      </c>
      <c r="M50" s="31">
        <f t="shared" si="224"/>
        <v>128</v>
      </c>
      <c r="N50" s="61">
        <f t="shared" si="224"/>
        <v>60.34</v>
      </c>
      <c r="O50" s="17">
        <f t="shared" si="224"/>
        <v>101</v>
      </c>
      <c r="P50" s="17">
        <f t="shared" si="224"/>
        <v>27</v>
      </c>
      <c r="Q50" s="51">
        <f t="shared" si="224"/>
        <v>12.68</v>
      </c>
      <c r="R50" s="31">
        <f t="shared" si="224"/>
        <v>140</v>
      </c>
      <c r="S50" s="61">
        <f t="shared" si="224"/>
        <v>66.58</v>
      </c>
      <c r="T50" s="17">
        <f t="shared" si="224"/>
        <v>117</v>
      </c>
      <c r="U50" s="17">
        <f t="shared" si="224"/>
        <v>23</v>
      </c>
      <c r="V50" s="51">
        <f t="shared" si="224"/>
        <v>10.129999999999999</v>
      </c>
      <c r="W50" s="31">
        <f t="shared" si="224"/>
        <v>138</v>
      </c>
      <c r="X50" s="61">
        <f t="shared" si="224"/>
        <v>64.34</v>
      </c>
      <c r="Y50" s="17">
        <f t="shared" si="224"/>
        <v>119</v>
      </c>
      <c r="Z50" s="17">
        <f t="shared" si="224"/>
        <v>19</v>
      </c>
      <c r="AA50" s="51">
        <f t="shared" si="224"/>
        <v>8.7799999999999994</v>
      </c>
      <c r="AB50" s="31">
        <f t="shared" si="224"/>
        <v>146</v>
      </c>
      <c r="AC50" s="61">
        <f t="shared" si="224"/>
        <v>70.3</v>
      </c>
      <c r="AD50" s="17">
        <f t="shared" si="224"/>
        <v>94</v>
      </c>
      <c r="AE50" s="17">
        <f t="shared" si="224"/>
        <v>52</v>
      </c>
      <c r="AF50" s="51">
        <f t="shared" si="224"/>
        <v>19.450000000000003</v>
      </c>
      <c r="AG50" s="31">
        <f t="shared" si="224"/>
        <v>142</v>
      </c>
      <c r="AH50" s="61">
        <f t="shared" si="224"/>
        <v>69.44</v>
      </c>
      <c r="AI50" s="17">
        <f t="shared" ref="AI50:BN50" si="225">SUM(AI40:AI49)</f>
        <v>103</v>
      </c>
      <c r="AJ50" s="17">
        <f t="shared" si="225"/>
        <v>39</v>
      </c>
      <c r="AK50" s="51">
        <f t="shared" si="225"/>
        <v>8.8300000000000018</v>
      </c>
      <c r="AL50" s="31">
        <f t="shared" si="225"/>
        <v>152</v>
      </c>
      <c r="AM50" s="61">
        <f t="shared" si="225"/>
        <v>75.64</v>
      </c>
      <c r="AN50" s="17">
        <f t="shared" si="225"/>
        <v>113</v>
      </c>
      <c r="AO50" s="17">
        <f t="shared" si="225"/>
        <v>39</v>
      </c>
      <c r="AP50" s="51">
        <f t="shared" si="225"/>
        <v>17.46</v>
      </c>
      <c r="AQ50" s="31">
        <f t="shared" si="225"/>
        <v>154</v>
      </c>
      <c r="AR50" s="61">
        <f t="shared" si="225"/>
        <v>75.88</v>
      </c>
      <c r="AS50" s="17">
        <f t="shared" si="225"/>
        <v>110</v>
      </c>
      <c r="AT50" s="17">
        <f t="shared" si="225"/>
        <v>44</v>
      </c>
      <c r="AU50" s="51">
        <f t="shared" si="225"/>
        <v>19.7</v>
      </c>
      <c r="AV50" s="31">
        <f t="shared" si="225"/>
        <v>138</v>
      </c>
      <c r="AW50" s="61">
        <f t="shared" si="225"/>
        <v>68.600000000000009</v>
      </c>
      <c r="AX50" s="17">
        <f t="shared" si="225"/>
        <v>84</v>
      </c>
      <c r="AY50" s="17">
        <f t="shared" si="225"/>
        <v>54</v>
      </c>
      <c r="AZ50" s="51">
        <f t="shared" si="225"/>
        <v>24.839999999999996</v>
      </c>
      <c r="BA50" s="31">
        <f t="shared" si="225"/>
        <v>142</v>
      </c>
      <c r="BB50" s="61">
        <f t="shared" si="225"/>
        <v>71.939999999999984</v>
      </c>
      <c r="BC50" s="17">
        <f t="shared" si="225"/>
        <v>97</v>
      </c>
      <c r="BD50" s="17">
        <f t="shared" si="225"/>
        <v>45</v>
      </c>
      <c r="BE50" s="51">
        <f t="shared" si="225"/>
        <v>23.580000000000002</v>
      </c>
      <c r="BF50" s="31">
        <f t="shared" si="225"/>
        <v>142</v>
      </c>
      <c r="BG50" s="61">
        <f t="shared" si="225"/>
        <v>71.939999999999984</v>
      </c>
      <c r="BH50" s="17">
        <f t="shared" si="225"/>
        <v>97</v>
      </c>
      <c r="BI50" s="17">
        <f t="shared" si="225"/>
        <v>45</v>
      </c>
      <c r="BJ50" s="51">
        <f t="shared" si="225"/>
        <v>23.580000000000002</v>
      </c>
      <c r="BK50" s="31">
        <f t="shared" si="225"/>
        <v>391</v>
      </c>
      <c r="BL50" s="61">
        <f t="shared" si="225"/>
        <v>154.56999999999996</v>
      </c>
      <c r="BM50" s="17">
        <f t="shared" si="225"/>
        <v>307.5</v>
      </c>
      <c r="BN50" s="17">
        <f t="shared" si="225"/>
        <v>83.5</v>
      </c>
      <c r="BO50" s="51">
        <f t="shared" ref="BO50:CN50" si="226">SUM(BO40:BO49)</f>
        <v>58.095000000000006</v>
      </c>
      <c r="BP50" s="31">
        <f t="shared" si="226"/>
        <v>146</v>
      </c>
      <c r="BQ50" s="61">
        <f t="shared" si="226"/>
        <v>72.259999999999991</v>
      </c>
      <c r="BR50" s="17">
        <f t="shared" si="226"/>
        <v>100</v>
      </c>
      <c r="BS50" s="17">
        <f t="shared" si="226"/>
        <v>46</v>
      </c>
      <c r="BT50" s="51">
        <f t="shared" si="226"/>
        <v>20.69</v>
      </c>
      <c r="BU50" s="31">
        <f t="shared" si="226"/>
        <v>140</v>
      </c>
      <c r="BV50" s="61">
        <f t="shared" si="226"/>
        <v>66.460000000000008</v>
      </c>
      <c r="BW50" s="17">
        <f t="shared" si="226"/>
        <v>110</v>
      </c>
      <c r="BX50" s="17">
        <f t="shared" si="226"/>
        <v>30</v>
      </c>
      <c r="BY50" s="51">
        <f t="shared" si="226"/>
        <v>15.279999999999998</v>
      </c>
      <c r="BZ50" s="31">
        <f t="shared" si="226"/>
        <v>140</v>
      </c>
      <c r="CA50" s="61">
        <f t="shared" si="226"/>
        <v>80.239999999999995</v>
      </c>
      <c r="CB50" s="17">
        <f t="shared" si="226"/>
        <v>120</v>
      </c>
      <c r="CC50" s="17">
        <f t="shared" si="226"/>
        <v>20</v>
      </c>
      <c r="CD50" s="51">
        <f t="shared" si="226"/>
        <v>8.3699999999999992</v>
      </c>
      <c r="CE50" s="31">
        <f t="shared" si="226"/>
        <v>147</v>
      </c>
      <c r="CF50" s="61">
        <f t="shared" si="226"/>
        <v>74.25</v>
      </c>
      <c r="CG50" s="17">
        <f t="shared" si="226"/>
        <v>124</v>
      </c>
      <c r="CH50" s="17">
        <f t="shared" si="226"/>
        <v>23</v>
      </c>
      <c r="CI50" s="51">
        <f t="shared" si="226"/>
        <v>9.4699999999999989</v>
      </c>
      <c r="CJ50" s="31">
        <f t="shared" si="226"/>
        <v>150</v>
      </c>
      <c r="CK50" s="61">
        <f t="shared" si="226"/>
        <v>303.32</v>
      </c>
      <c r="CL50" s="17">
        <f t="shared" si="226"/>
        <v>117</v>
      </c>
      <c r="CM50" s="17">
        <f t="shared" si="226"/>
        <v>33</v>
      </c>
      <c r="CN50" s="51">
        <f t="shared" si="226"/>
        <v>63.24</v>
      </c>
    </row>
    <row r="51" spans="1:92" s="22" customFormat="1" ht="15.75" thickBot="1" x14ac:dyDescent="0.3">
      <c r="A51" s="33" t="s">
        <v>17</v>
      </c>
      <c r="B51" s="34" t="s">
        <v>7</v>
      </c>
      <c r="C51" s="35" t="s">
        <v>8</v>
      </c>
      <c r="D51" s="43" t="s">
        <v>7</v>
      </c>
      <c r="E51" s="19" t="s">
        <v>9</v>
      </c>
      <c r="F51" s="19" t="s">
        <v>10</v>
      </c>
      <c r="G51" s="55" t="s">
        <v>7</v>
      </c>
      <c r="H51" s="35" t="s">
        <v>8</v>
      </c>
      <c r="I51" s="19" t="s">
        <v>7</v>
      </c>
      <c r="J51" s="19" t="s">
        <v>9</v>
      </c>
      <c r="K51" s="19" t="s">
        <v>10</v>
      </c>
      <c r="L51" s="55" t="s">
        <v>7</v>
      </c>
      <c r="M51" s="35" t="s">
        <v>8</v>
      </c>
      <c r="N51" s="19" t="s">
        <v>7</v>
      </c>
      <c r="O51" s="19" t="s">
        <v>9</v>
      </c>
      <c r="P51" s="19" t="s">
        <v>10</v>
      </c>
      <c r="Q51" s="55" t="s">
        <v>7</v>
      </c>
      <c r="R51" s="35" t="s">
        <v>8</v>
      </c>
      <c r="S51" s="19" t="s">
        <v>7</v>
      </c>
      <c r="T51" s="19" t="s">
        <v>9</v>
      </c>
      <c r="U51" s="19" t="s">
        <v>10</v>
      </c>
      <c r="V51" s="55" t="s">
        <v>7</v>
      </c>
      <c r="W51" s="35" t="s">
        <v>8</v>
      </c>
      <c r="X51" s="19" t="s">
        <v>7</v>
      </c>
      <c r="Y51" s="19" t="s">
        <v>9</v>
      </c>
      <c r="Z51" s="19" t="s">
        <v>10</v>
      </c>
      <c r="AA51" s="55" t="s">
        <v>7</v>
      </c>
      <c r="AB51" s="35" t="s">
        <v>8</v>
      </c>
      <c r="AC51" s="19" t="s">
        <v>7</v>
      </c>
      <c r="AD51" s="19" t="s">
        <v>9</v>
      </c>
      <c r="AE51" s="19" t="s">
        <v>10</v>
      </c>
      <c r="AF51" s="55" t="s">
        <v>7</v>
      </c>
      <c r="AG51" s="35" t="s">
        <v>8</v>
      </c>
      <c r="AH51" s="19" t="s">
        <v>7</v>
      </c>
      <c r="AI51" s="19" t="s">
        <v>9</v>
      </c>
      <c r="AJ51" s="19" t="s">
        <v>10</v>
      </c>
      <c r="AK51" s="55" t="s">
        <v>7</v>
      </c>
      <c r="AL51" s="35" t="s">
        <v>8</v>
      </c>
      <c r="AM51" s="19" t="s">
        <v>7</v>
      </c>
      <c r="AN51" s="19" t="s">
        <v>9</v>
      </c>
      <c r="AO51" s="19" t="s">
        <v>10</v>
      </c>
      <c r="AP51" s="55" t="s">
        <v>7</v>
      </c>
      <c r="AQ51" s="35" t="s">
        <v>8</v>
      </c>
      <c r="AR51" s="19" t="s">
        <v>7</v>
      </c>
      <c r="AS51" s="19" t="s">
        <v>9</v>
      </c>
      <c r="AT51" s="19" t="s">
        <v>10</v>
      </c>
      <c r="AU51" s="55" t="s">
        <v>7</v>
      </c>
      <c r="AV51" s="35" t="s">
        <v>8</v>
      </c>
      <c r="AW51" s="19" t="s">
        <v>7</v>
      </c>
      <c r="AX51" s="19" t="s">
        <v>9</v>
      </c>
      <c r="AY51" s="19" t="s">
        <v>10</v>
      </c>
      <c r="AZ51" s="55" t="s">
        <v>7</v>
      </c>
      <c r="BA51" s="35" t="s">
        <v>8</v>
      </c>
      <c r="BB51" s="19" t="s">
        <v>7</v>
      </c>
      <c r="BC51" s="19" t="s">
        <v>9</v>
      </c>
      <c r="BD51" s="19" t="s">
        <v>10</v>
      </c>
      <c r="BE51" s="55" t="s">
        <v>7</v>
      </c>
      <c r="BF51" s="35" t="s">
        <v>8</v>
      </c>
      <c r="BG51" s="19" t="s">
        <v>7</v>
      </c>
      <c r="BH51" s="19" t="s">
        <v>9</v>
      </c>
      <c r="BI51" s="19" t="s">
        <v>10</v>
      </c>
      <c r="BJ51" s="55" t="s">
        <v>7</v>
      </c>
      <c r="BK51" s="35" t="s">
        <v>8</v>
      </c>
      <c r="BL51" s="19" t="s">
        <v>7</v>
      </c>
      <c r="BM51" s="19" t="s">
        <v>9</v>
      </c>
      <c r="BN51" s="19" t="s">
        <v>10</v>
      </c>
      <c r="BO51" s="55" t="s">
        <v>7</v>
      </c>
      <c r="BP51" s="35" t="s">
        <v>8</v>
      </c>
      <c r="BQ51" s="19" t="s">
        <v>7</v>
      </c>
      <c r="BR51" s="19" t="s">
        <v>9</v>
      </c>
      <c r="BS51" s="19" t="s">
        <v>10</v>
      </c>
      <c r="BT51" s="55" t="s">
        <v>7</v>
      </c>
      <c r="BU51" s="35" t="s">
        <v>8</v>
      </c>
      <c r="BV51" s="19" t="s">
        <v>7</v>
      </c>
      <c r="BW51" s="19" t="s">
        <v>9</v>
      </c>
      <c r="BX51" s="19" t="s">
        <v>10</v>
      </c>
      <c r="BY51" s="55" t="s">
        <v>7</v>
      </c>
      <c r="BZ51" s="35" t="s">
        <v>8</v>
      </c>
      <c r="CA51" s="19" t="s">
        <v>7</v>
      </c>
      <c r="CB51" s="19" t="s">
        <v>9</v>
      </c>
      <c r="CC51" s="19" t="s">
        <v>10</v>
      </c>
      <c r="CD51" s="55" t="s">
        <v>7</v>
      </c>
      <c r="CE51" s="35" t="s">
        <v>8</v>
      </c>
      <c r="CF51" s="19" t="s">
        <v>7</v>
      </c>
      <c r="CG51" s="19" t="s">
        <v>9</v>
      </c>
      <c r="CH51" s="19" t="s">
        <v>10</v>
      </c>
      <c r="CI51" s="55" t="s">
        <v>7</v>
      </c>
      <c r="CJ51" s="35" t="s">
        <v>8</v>
      </c>
      <c r="CK51" s="19" t="s">
        <v>7</v>
      </c>
      <c r="CL51" s="19" t="s">
        <v>9</v>
      </c>
      <c r="CM51" s="19" t="s">
        <v>10</v>
      </c>
      <c r="CN51" s="55" t="s">
        <v>7</v>
      </c>
    </row>
    <row r="52" spans="1:92" ht="15.75" thickBot="1" x14ac:dyDescent="0.3">
      <c r="A52" s="70" t="s">
        <v>26</v>
      </c>
      <c r="B52" s="68">
        <v>0.17</v>
      </c>
      <c r="C52" s="9">
        <v>18</v>
      </c>
      <c r="D52" s="63">
        <f>C52*B52</f>
        <v>3.06</v>
      </c>
      <c r="E52" s="10">
        <v>8</v>
      </c>
      <c r="F52" s="15">
        <f>C52-E52</f>
        <v>10</v>
      </c>
      <c r="G52" s="49">
        <f>F52*B52</f>
        <v>1.7000000000000002</v>
      </c>
      <c r="H52" s="9">
        <v>15</v>
      </c>
      <c r="I52" s="47">
        <f>H52*B52</f>
        <v>2.5500000000000003</v>
      </c>
      <c r="J52" s="10">
        <v>11</v>
      </c>
      <c r="K52" s="15">
        <f>H52-J52</f>
        <v>4</v>
      </c>
      <c r="L52" s="49">
        <f>K52*B52</f>
        <v>0.68</v>
      </c>
      <c r="M52" s="9">
        <v>18</v>
      </c>
      <c r="N52" s="47">
        <f>M52*B52</f>
        <v>3.06</v>
      </c>
      <c r="O52" s="10">
        <v>18</v>
      </c>
      <c r="P52" s="15">
        <f>M52-O52</f>
        <v>0</v>
      </c>
      <c r="Q52" s="49">
        <f>P52*B52</f>
        <v>0</v>
      </c>
      <c r="R52" s="9">
        <v>18</v>
      </c>
      <c r="S52" s="47">
        <f>R52*B52</f>
        <v>3.06</v>
      </c>
      <c r="T52" s="10">
        <v>8</v>
      </c>
      <c r="U52" s="15">
        <f>R52-T52</f>
        <v>10</v>
      </c>
      <c r="V52" s="49">
        <f>U52*B52</f>
        <v>1.7000000000000002</v>
      </c>
      <c r="W52" s="9">
        <v>15</v>
      </c>
      <c r="X52" s="47">
        <f>W52*B52</f>
        <v>2.5500000000000003</v>
      </c>
      <c r="Y52" s="10">
        <v>5</v>
      </c>
      <c r="Z52" s="15">
        <f>W52-Y52</f>
        <v>10</v>
      </c>
      <c r="AA52" s="49">
        <f>Z52*B52</f>
        <v>1.7000000000000002</v>
      </c>
      <c r="AB52" s="9">
        <v>20</v>
      </c>
      <c r="AC52" s="47">
        <f>AB52*B52</f>
        <v>3.4000000000000004</v>
      </c>
      <c r="AD52" s="10">
        <v>13</v>
      </c>
      <c r="AE52" s="15">
        <f>AB52-AD52</f>
        <v>7</v>
      </c>
      <c r="AF52" s="49">
        <f>AE52*B52</f>
        <v>1.1900000000000002</v>
      </c>
      <c r="AG52" s="9">
        <v>28</v>
      </c>
      <c r="AH52" s="47">
        <f>AG52*B52</f>
        <v>4.7600000000000007</v>
      </c>
      <c r="AI52" s="10">
        <v>7</v>
      </c>
      <c r="AJ52" s="15">
        <f>AG52-AI52</f>
        <v>21</v>
      </c>
      <c r="AK52" s="49">
        <f>AJ52*B52</f>
        <v>3.5700000000000003</v>
      </c>
      <c r="AL52" s="9">
        <v>20</v>
      </c>
      <c r="AM52" s="47">
        <f>AL52*B52</f>
        <v>3.4000000000000004</v>
      </c>
      <c r="AN52" s="10">
        <v>11</v>
      </c>
      <c r="AO52" s="15">
        <f>AL52-AN52</f>
        <v>9</v>
      </c>
      <c r="AP52" s="49">
        <f>AO52*B52</f>
        <v>1.53</v>
      </c>
      <c r="AQ52" s="9">
        <v>20</v>
      </c>
      <c r="AR52" s="47">
        <f>AQ52*B52</f>
        <v>3.4000000000000004</v>
      </c>
      <c r="AS52" s="10">
        <v>14</v>
      </c>
      <c r="AT52" s="15">
        <f>AQ52-AS52</f>
        <v>6</v>
      </c>
      <c r="AU52" s="49">
        <f>AT52*B52</f>
        <v>1.02</v>
      </c>
      <c r="AV52" s="9">
        <v>20</v>
      </c>
      <c r="AW52" s="47">
        <f>AV52*B52</f>
        <v>3.4000000000000004</v>
      </c>
      <c r="AX52" s="10">
        <v>8</v>
      </c>
      <c r="AY52" s="15">
        <f>AV52-AX52</f>
        <v>12</v>
      </c>
      <c r="AZ52" s="49">
        <f>AY52*B52</f>
        <v>2.04</v>
      </c>
      <c r="BA52" s="9">
        <v>18</v>
      </c>
      <c r="BB52" s="47">
        <f>BA52*B52</f>
        <v>3.06</v>
      </c>
      <c r="BC52" s="10">
        <v>18</v>
      </c>
      <c r="BD52" s="15">
        <f>BA52-BC52</f>
        <v>0</v>
      </c>
      <c r="BE52" s="49">
        <f>BD52*B52</f>
        <v>0</v>
      </c>
      <c r="BF52" s="9">
        <v>18</v>
      </c>
      <c r="BG52" s="47">
        <f>BF52*B52</f>
        <v>3.06</v>
      </c>
      <c r="BH52" s="10">
        <v>18</v>
      </c>
      <c r="BI52" s="15">
        <f>BF52-BH52</f>
        <v>0</v>
      </c>
      <c r="BJ52" s="49">
        <f>BI52*B52</f>
        <v>0</v>
      </c>
      <c r="BK52" s="9">
        <v>24</v>
      </c>
      <c r="BL52" s="47">
        <f>BK52*B52</f>
        <v>4.08</v>
      </c>
      <c r="BM52" s="10">
        <v>24</v>
      </c>
      <c r="BN52" s="15">
        <f>BK52-BM52</f>
        <v>0</v>
      </c>
      <c r="BO52" s="49">
        <f>BN52*B52</f>
        <v>0</v>
      </c>
      <c r="BP52" s="9">
        <v>20</v>
      </c>
      <c r="BQ52" s="47">
        <f>BP52*B52</f>
        <v>3.4000000000000004</v>
      </c>
      <c r="BR52" s="10">
        <v>14</v>
      </c>
      <c r="BS52" s="15">
        <f>BP52-BR52</f>
        <v>6</v>
      </c>
      <c r="BT52" s="49">
        <f>BS52*B52</f>
        <v>1.02</v>
      </c>
      <c r="BU52" s="9">
        <v>18</v>
      </c>
      <c r="BV52" s="47">
        <f>BU52*B52</f>
        <v>3.06</v>
      </c>
      <c r="BW52" s="10">
        <v>17</v>
      </c>
      <c r="BX52" s="15">
        <f>BU52-BW52</f>
        <v>1</v>
      </c>
      <c r="BY52" s="49">
        <f>BX52*B52</f>
        <v>0.17</v>
      </c>
      <c r="BZ52" s="9">
        <v>20</v>
      </c>
      <c r="CA52" s="47">
        <f>BZ52*B52</f>
        <v>3.4000000000000004</v>
      </c>
      <c r="CB52" s="10">
        <v>20</v>
      </c>
      <c r="CC52" s="15">
        <f>BZ52-CB52</f>
        <v>0</v>
      </c>
      <c r="CD52" s="49">
        <f>CC52*B52</f>
        <v>0</v>
      </c>
      <c r="CE52" s="9">
        <v>22</v>
      </c>
      <c r="CF52" s="47">
        <f>CE52*B52</f>
        <v>3.74</v>
      </c>
      <c r="CG52" s="10">
        <v>17</v>
      </c>
      <c r="CH52" s="15">
        <f>CE52-CG52</f>
        <v>5</v>
      </c>
      <c r="CI52" s="49">
        <f>CH52*B52</f>
        <v>0.85000000000000009</v>
      </c>
      <c r="CJ52" s="9">
        <v>16</v>
      </c>
      <c r="CK52" s="47">
        <f>CJ52*G52</f>
        <v>27.200000000000003</v>
      </c>
      <c r="CL52" s="10">
        <v>11</v>
      </c>
      <c r="CM52" s="15">
        <f>CJ52-CL52</f>
        <v>5</v>
      </c>
      <c r="CN52" s="49">
        <f>CM52*G52</f>
        <v>8.5</v>
      </c>
    </row>
    <row r="53" spans="1:92" ht="15.75" thickBot="1" x14ac:dyDescent="0.3">
      <c r="A53" s="69" t="s">
        <v>27</v>
      </c>
      <c r="B53" s="68">
        <v>2</v>
      </c>
      <c r="C53" s="1">
        <v>50</v>
      </c>
      <c r="D53" s="64">
        <f>C53*B53</f>
        <v>100</v>
      </c>
      <c r="E53" s="12">
        <v>46</v>
      </c>
      <c r="F53" s="16">
        <f t="shared" ref="F53:F61" si="227">C53-E53</f>
        <v>4</v>
      </c>
      <c r="G53" s="50">
        <f t="shared" ref="G53:G61" si="228">F53*B53</f>
        <v>8</v>
      </c>
      <c r="H53" s="1">
        <v>50</v>
      </c>
      <c r="I53" s="59">
        <f>H53*B53</f>
        <v>100</v>
      </c>
      <c r="J53" s="12">
        <v>50</v>
      </c>
      <c r="K53" s="16">
        <f t="shared" ref="K53:K61" si="229">H53-J53</f>
        <v>0</v>
      </c>
      <c r="L53" s="52">
        <f t="shared" ref="L53:L61" si="230">K53*B53</f>
        <v>0</v>
      </c>
      <c r="M53" s="1">
        <v>55</v>
      </c>
      <c r="N53" s="59">
        <f>M53*B53</f>
        <v>110</v>
      </c>
      <c r="O53" s="12">
        <v>45</v>
      </c>
      <c r="P53" s="16">
        <f t="shared" ref="P53:P61" si="231">M53-O53</f>
        <v>10</v>
      </c>
      <c r="Q53" s="52">
        <f t="shared" ref="Q53:Q61" si="232">P53*B53</f>
        <v>20</v>
      </c>
      <c r="R53" s="1">
        <v>60</v>
      </c>
      <c r="S53" s="59">
        <f>R53*B53</f>
        <v>120</v>
      </c>
      <c r="T53" s="12">
        <v>50</v>
      </c>
      <c r="U53" s="16">
        <f t="shared" ref="U53:U61" si="233">R53-T53</f>
        <v>10</v>
      </c>
      <c r="V53" s="52">
        <f t="shared" ref="V53:V61" si="234">U53*B53</f>
        <v>20</v>
      </c>
      <c r="W53" s="1">
        <v>63</v>
      </c>
      <c r="X53" s="59">
        <f>W53*B53</f>
        <v>126</v>
      </c>
      <c r="Y53" s="12">
        <v>53</v>
      </c>
      <c r="Z53" s="16">
        <f t="shared" ref="Z53:Z61" si="235">W53-Y53</f>
        <v>10</v>
      </c>
      <c r="AA53" s="52">
        <f t="shared" ref="AA53:AA61" si="236">Z53*B53</f>
        <v>20</v>
      </c>
      <c r="AB53" s="1">
        <v>51</v>
      </c>
      <c r="AC53" s="59">
        <f>AB53*B53</f>
        <v>102</v>
      </c>
      <c r="AD53" s="12">
        <v>51</v>
      </c>
      <c r="AE53" s="16">
        <f t="shared" ref="AE53:AE61" si="237">AB53-AD53</f>
        <v>0</v>
      </c>
      <c r="AF53" s="52">
        <f t="shared" ref="AF53:AF61" si="238">AE53*B53</f>
        <v>0</v>
      </c>
      <c r="AG53" s="1">
        <v>50</v>
      </c>
      <c r="AH53" s="59">
        <f>AG53*B53</f>
        <v>100</v>
      </c>
      <c r="AI53" s="12">
        <v>45</v>
      </c>
      <c r="AJ53" s="16">
        <f t="shared" ref="AJ53:AJ61" si="239">AG53-AI53</f>
        <v>5</v>
      </c>
      <c r="AK53" s="52">
        <f t="shared" ref="AK53:AK61" si="240">AJ53*B53</f>
        <v>10</v>
      </c>
      <c r="AL53" s="1">
        <v>50</v>
      </c>
      <c r="AM53" s="59">
        <f>AL53*B53</f>
        <v>100</v>
      </c>
      <c r="AN53" s="12">
        <v>47</v>
      </c>
      <c r="AO53" s="16">
        <f>AL53-AN53</f>
        <v>3</v>
      </c>
      <c r="AP53" s="52">
        <f>AO53*B53</f>
        <v>6</v>
      </c>
      <c r="AQ53" s="1">
        <v>50</v>
      </c>
      <c r="AR53" s="59">
        <f>AQ53*B53</f>
        <v>100</v>
      </c>
      <c r="AS53" s="12">
        <v>43</v>
      </c>
      <c r="AT53" s="16">
        <f>AQ53-AS53</f>
        <v>7</v>
      </c>
      <c r="AU53" s="52">
        <f>AT53*B53</f>
        <v>14</v>
      </c>
      <c r="AV53" s="1">
        <v>50</v>
      </c>
      <c r="AW53" s="59">
        <f>AV53*B53</f>
        <v>100</v>
      </c>
      <c r="AX53" s="12">
        <v>37</v>
      </c>
      <c r="AY53" s="16">
        <f>AV53-AX53</f>
        <v>13</v>
      </c>
      <c r="AZ53" s="52">
        <f>AY53*B53</f>
        <v>26</v>
      </c>
      <c r="BA53" s="1">
        <v>53</v>
      </c>
      <c r="BB53" s="59">
        <f>BA53*B53</f>
        <v>106</v>
      </c>
      <c r="BC53" s="12">
        <v>53</v>
      </c>
      <c r="BD53" s="16">
        <f>BA53-BC53</f>
        <v>0</v>
      </c>
      <c r="BE53" s="52">
        <f>BD53*B53</f>
        <v>0</v>
      </c>
      <c r="BF53" s="1">
        <v>53</v>
      </c>
      <c r="BG53" s="59">
        <f>BF53*B53</f>
        <v>106</v>
      </c>
      <c r="BH53" s="12">
        <v>53</v>
      </c>
      <c r="BI53" s="16">
        <f>BF53-BH53</f>
        <v>0</v>
      </c>
      <c r="BJ53" s="52">
        <f>BI53*B53</f>
        <v>0</v>
      </c>
      <c r="BK53" s="1">
        <v>57</v>
      </c>
      <c r="BL53" s="59">
        <f>BK53*B53</f>
        <v>114</v>
      </c>
      <c r="BM53" s="12">
        <v>41</v>
      </c>
      <c r="BN53" s="16">
        <f>BK53-BM53</f>
        <v>16</v>
      </c>
      <c r="BO53" s="52">
        <f>BN53*B53</f>
        <v>32</v>
      </c>
      <c r="BP53" s="1">
        <v>48</v>
      </c>
      <c r="BQ53" s="59">
        <f>BP53*B53</f>
        <v>96</v>
      </c>
      <c r="BR53" s="12">
        <v>48</v>
      </c>
      <c r="BS53" s="16">
        <f>BP53-BR53</f>
        <v>0</v>
      </c>
      <c r="BT53" s="52">
        <f>BS53*B53</f>
        <v>0</v>
      </c>
      <c r="BU53" s="1">
        <v>60</v>
      </c>
      <c r="BV53" s="59">
        <f>BU53*B53</f>
        <v>120</v>
      </c>
      <c r="BW53" s="12">
        <v>60</v>
      </c>
      <c r="BX53" s="16">
        <f>BU53-BW53</f>
        <v>0</v>
      </c>
      <c r="BY53" s="52">
        <f>BX53*B53</f>
        <v>0</v>
      </c>
      <c r="BZ53" s="1">
        <v>60</v>
      </c>
      <c r="CA53" s="59">
        <f>BZ53*B53</f>
        <v>120</v>
      </c>
      <c r="CB53" s="12">
        <v>55</v>
      </c>
      <c r="CC53" s="16">
        <f>BZ53-CB53</f>
        <v>5</v>
      </c>
      <c r="CD53" s="52">
        <f>CC53*B53</f>
        <v>10</v>
      </c>
      <c r="CE53" s="1">
        <v>50</v>
      </c>
      <c r="CF53" s="59">
        <f>CE53*B53</f>
        <v>100</v>
      </c>
      <c r="CG53" s="12">
        <v>50</v>
      </c>
      <c r="CH53" s="16">
        <f>CE53-CG53</f>
        <v>0</v>
      </c>
      <c r="CI53" s="52">
        <f>CH53*B53</f>
        <v>0</v>
      </c>
      <c r="CJ53" s="1">
        <v>60</v>
      </c>
      <c r="CK53" s="59">
        <f>CJ53*G53</f>
        <v>480</v>
      </c>
      <c r="CL53" s="12">
        <v>60</v>
      </c>
      <c r="CM53" s="16">
        <f>CJ53-CL53</f>
        <v>0</v>
      </c>
      <c r="CN53" s="52">
        <f>CM53*G53</f>
        <v>0</v>
      </c>
    </row>
    <row r="54" spans="1:92" ht="15.75" thickBot="1" x14ac:dyDescent="0.3">
      <c r="A54" s="69" t="s">
        <v>87</v>
      </c>
      <c r="B54" s="68">
        <v>1.35</v>
      </c>
      <c r="C54" s="1">
        <v>10</v>
      </c>
      <c r="D54" s="64">
        <f t="shared" ref="D54:D61" si="241">C54*B54</f>
        <v>13.5</v>
      </c>
      <c r="E54" s="12">
        <v>6</v>
      </c>
      <c r="F54" s="16">
        <f t="shared" si="227"/>
        <v>4</v>
      </c>
      <c r="G54" s="50">
        <f t="shared" si="228"/>
        <v>5.4</v>
      </c>
      <c r="H54" s="1">
        <v>8</v>
      </c>
      <c r="I54" s="59">
        <f t="shared" ref="I54:I61" si="242">H54*B54</f>
        <v>10.8</v>
      </c>
      <c r="J54" s="12">
        <v>6</v>
      </c>
      <c r="K54" s="16">
        <f t="shared" si="229"/>
        <v>2</v>
      </c>
      <c r="L54" s="52">
        <f t="shared" si="230"/>
        <v>2.7</v>
      </c>
      <c r="M54" s="1">
        <v>8</v>
      </c>
      <c r="N54" s="59">
        <f t="shared" ref="N54:N61" si="243">M54*B54</f>
        <v>10.8</v>
      </c>
      <c r="O54" s="12">
        <v>4</v>
      </c>
      <c r="P54" s="16">
        <f t="shared" si="231"/>
        <v>4</v>
      </c>
      <c r="Q54" s="52">
        <f t="shared" si="232"/>
        <v>5.4</v>
      </c>
      <c r="R54" s="1">
        <v>10</v>
      </c>
      <c r="S54" s="59">
        <f t="shared" ref="S54:S61" si="244">R54*B54</f>
        <v>13.5</v>
      </c>
      <c r="T54" s="12">
        <v>7</v>
      </c>
      <c r="U54" s="16">
        <f t="shared" si="233"/>
        <v>3</v>
      </c>
      <c r="V54" s="52">
        <f t="shared" si="234"/>
        <v>4.0500000000000007</v>
      </c>
      <c r="W54" s="1">
        <v>6</v>
      </c>
      <c r="X54" s="59">
        <f t="shared" ref="X54:X61" si="245">W54*B54</f>
        <v>8.1000000000000014</v>
      </c>
      <c r="Y54" s="12">
        <v>3</v>
      </c>
      <c r="Z54" s="16">
        <f t="shared" si="235"/>
        <v>3</v>
      </c>
      <c r="AA54" s="52">
        <f t="shared" si="236"/>
        <v>4.0500000000000007</v>
      </c>
      <c r="AB54" s="1">
        <v>8</v>
      </c>
      <c r="AC54" s="59">
        <f t="shared" ref="AC54:AC61" si="246">AB54*B54</f>
        <v>10.8</v>
      </c>
      <c r="AD54" s="12">
        <v>6</v>
      </c>
      <c r="AE54" s="16">
        <f t="shared" si="237"/>
        <v>2</v>
      </c>
      <c r="AF54" s="52">
        <f t="shared" si="238"/>
        <v>2.7</v>
      </c>
      <c r="AG54" s="1">
        <v>8</v>
      </c>
      <c r="AH54" s="59">
        <f t="shared" ref="AH54:AH61" si="247">AG54*B54</f>
        <v>10.8</v>
      </c>
      <c r="AI54" s="12">
        <v>6</v>
      </c>
      <c r="AJ54" s="16">
        <f t="shared" si="239"/>
        <v>2</v>
      </c>
      <c r="AK54" s="52">
        <f t="shared" si="240"/>
        <v>2.7</v>
      </c>
      <c r="AL54" s="1">
        <v>8</v>
      </c>
      <c r="AM54" s="59">
        <f t="shared" ref="AM54:AM61" si="248">AL54*B54</f>
        <v>10.8</v>
      </c>
      <c r="AN54" s="12">
        <v>7</v>
      </c>
      <c r="AO54" s="16">
        <f t="shared" ref="AO54:AO61" si="249">AL54-AN54</f>
        <v>1</v>
      </c>
      <c r="AP54" s="52">
        <f t="shared" ref="AP54:AP61" si="250">AO54*B54</f>
        <v>1.35</v>
      </c>
      <c r="AQ54" s="1">
        <v>8</v>
      </c>
      <c r="AR54" s="59">
        <f t="shared" ref="AR54:AR61" si="251">AQ54*B54</f>
        <v>10.8</v>
      </c>
      <c r="AS54" s="12">
        <v>3</v>
      </c>
      <c r="AT54" s="16">
        <f t="shared" ref="AT54:AT61" si="252">AQ54-AS54</f>
        <v>5</v>
      </c>
      <c r="AU54" s="52">
        <f t="shared" ref="AU54:AU61" si="253">AT54*B54</f>
        <v>6.75</v>
      </c>
      <c r="AV54" s="1">
        <v>8</v>
      </c>
      <c r="AW54" s="59">
        <f t="shared" ref="AW54:AW61" si="254">AV54*B54</f>
        <v>10.8</v>
      </c>
      <c r="AX54" s="12">
        <v>2</v>
      </c>
      <c r="AY54" s="16">
        <f t="shared" ref="AY54:AY61" si="255">AV54-AX54</f>
        <v>6</v>
      </c>
      <c r="AZ54" s="52">
        <f t="shared" ref="AZ54:AZ61" si="256">AY54*B54</f>
        <v>8.1000000000000014</v>
      </c>
      <c r="BA54" s="1">
        <v>10</v>
      </c>
      <c r="BB54" s="59">
        <f t="shared" ref="BB54:BB61" si="257">BA54*B54</f>
        <v>13.5</v>
      </c>
      <c r="BC54" s="12">
        <v>9</v>
      </c>
      <c r="BD54" s="16">
        <f t="shared" ref="BD54:BD61" si="258">BA54-BC54</f>
        <v>1</v>
      </c>
      <c r="BE54" s="52">
        <f t="shared" ref="BE54:BE61" si="259">BD54*B54</f>
        <v>1.35</v>
      </c>
      <c r="BF54" s="1">
        <v>10</v>
      </c>
      <c r="BG54" s="59">
        <f t="shared" ref="BG54:BG61" si="260">BF54*B54</f>
        <v>13.5</v>
      </c>
      <c r="BH54" s="12">
        <v>9</v>
      </c>
      <c r="BI54" s="16">
        <f t="shared" ref="BI54:BI61" si="261">BF54-BH54</f>
        <v>1</v>
      </c>
      <c r="BJ54" s="52">
        <f t="shared" ref="BJ54:BJ61" si="262">BI54*B54</f>
        <v>1.35</v>
      </c>
      <c r="BK54" s="1">
        <v>14</v>
      </c>
      <c r="BL54" s="59">
        <f t="shared" ref="BL54:BL61" si="263">BK54*B54</f>
        <v>18.900000000000002</v>
      </c>
      <c r="BM54" s="12">
        <v>8</v>
      </c>
      <c r="BN54" s="16">
        <f t="shared" ref="BN54:BN61" si="264">BK54-BM54</f>
        <v>6</v>
      </c>
      <c r="BO54" s="52">
        <f t="shared" ref="BO54:BO61" si="265">BN54*B54</f>
        <v>8.1000000000000014</v>
      </c>
      <c r="BP54" s="1">
        <v>10</v>
      </c>
      <c r="BQ54" s="59">
        <f t="shared" ref="BQ54:BQ61" si="266">BP54*B54</f>
        <v>13.5</v>
      </c>
      <c r="BR54" s="12">
        <v>6</v>
      </c>
      <c r="BS54" s="16">
        <f t="shared" ref="BS54:BS61" si="267">BP54-BR54</f>
        <v>4</v>
      </c>
      <c r="BT54" s="52">
        <f t="shared" ref="BT54:BT61" si="268">BS54*B54</f>
        <v>5.4</v>
      </c>
      <c r="BU54" s="1">
        <v>10</v>
      </c>
      <c r="BV54" s="59">
        <f t="shared" ref="BV54:BV61" si="269">BU54*B54</f>
        <v>13.5</v>
      </c>
      <c r="BW54" s="12">
        <v>10</v>
      </c>
      <c r="BX54" s="16">
        <f t="shared" ref="BX54:BX61" si="270">BU54-BW54</f>
        <v>0</v>
      </c>
      <c r="BY54" s="52">
        <f t="shared" ref="BY54:BY61" si="271">BX54*B54</f>
        <v>0</v>
      </c>
      <c r="BZ54" s="1">
        <v>12</v>
      </c>
      <c r="CA54" s="59">
        <f t="shared" ref="CA54:CA61" si="272">BZ54*B54</f>
        <v>16.200000000000003</v>
      </c>
      <c r="CB54" s="12">
        <v>11</v>
      </c>
      <c r="CC54" s="16">
        <f t="shared" ref="CC54:CC61" si="273">BZ54-CB54</f>
        <v>1</v>
      </c>
      <c r="CD54" s="52">
        <f t="shared" ref="CD54:CD61" si="274">CC54*B54</f>
        <v>1.35</v>
      </c>
      <c r="CE54" s="1">
        <v>8</v>
      </c>
      <c r="CF54" s="59">
        <f t="shared" ref="CF54:CF61" si="275">CE54*B54</f>
        <v>10.8</v>
      </c>
      <c r="CG54" s="12">
        <v>8</v>
      </c>
      <c r="CH54" s="16">
        <f t="shared" ref="CH54:CH61" si="276">CE54-CG54</f>
        <v>0</v>
      </c>
      <c r="CI54" s="52">
        <f t="shared" ref="CI54:CI61" si="277">CH54*B54</f>
        <v>0</v>
      </c>
      <c r="CJ54" s="1">
        <v>10</v>
      </c>
      <c r="CK54" s="59">
        <f t="shared" ref="CK54:CK61" si="278">CJ54*G54</f>
        <v>54</v>
      </c>
      <c r="CL54" s="12">
        <v>10</v>
      </c>
      <c r="CM54" s="16">
        <f t="shared" ref="CM54:CM61" si="279">CJ54-CL54</f>
        <v>0</v>
      </c>
      <c r="CN54" s="52">
        <f t="shared" ref="CN54:CN61" si="280">CM54*G54</f>
        <v>0</v>
      </c>
    </row>
    <row r="55" spans="1:92" ht="15.75" thickBot="1" x14ac:dyDescent="0.3">
      <c r="A55" s="69" t="s">
        <v>88</v>
      </c>
      <c r="B55" s="68">
        <v>0.53</v>
      </c>
      <c r="C55" s="1">
        <v>12</v>
      </c>
      <c r="D55" s="64">
        <f t="shared" si="241"/>
        <v>6.36</v>
      </c>
      <c r="E55" s="12">
        <v>8</v>
      </c>
      <c r="F55" s="16">
        <f t="shared" si="227"/>
        <v>4</v>
      </c>
      <c r="G55" s="50">
        <f t="shared" si="228"/>
        <v>2.12</v>
      </c>
      <c r="H55" s="1">
        <v>8</v>
      </c>
      <c r="I55" s="59">
        <f t="shared" si="242"/>
        <v>4.24</v>
      </c>
      <c r="J55" s="12">
        <v>8</v>
      </c>
      <c r="K55" s="16">
        <f t="shared" si="229"/>
        <v>0</v>
      </c>
      <c r="L55" s="52">
        <f t="shared" si="230"/>
        <v>0</v>
      </c>
      <c r="M55" s="1">
        <v>6</v>
      </c>
      <c r="N55" s="59">
        <f t="shared" si="243"/>
        <v>3.18</v>
      </c>
      <c r="O55" s="12">
        <v>1</v>
      </c>
      <c r="P55" s="16">
        <f t="shared" si="231"/>
        <v>5</v>
      </c>
      <c r="Q55" s="52">
        <f t="shared" si="232"/>
        <v>2.6500000000000004</v>
      </c>
      <c r="R55" s="1">
        <v>15</v>
      </c>
      <c r="S55" s="59">
        <f t="shared" si="244"/>
        <v>7.95</v>
      </c>
      <c r="T55" s="12">
        <v>11</v>
      </c>
      <c r="U55" s="16">
        <f t="shared" si="233"/>
        <v>4</v>
      </c>
      <c r="V55" s="52">
        <f t="shared" si="234"/>
        <v>2.12</v>
      </c>
      <c r="W55" s="1">
        <v>8</v>
      </c>
      <c r="X55" s="59">
        <f t="shared" si="245"/>
        <v>4.24</v>
      </c>
      <c r="Y55" s="12">
        <v>5</v>
      </c>
      <c r="Z55" s="16">
        <f t="shared" si="235"/>
        <v>3</v>
      </c>
      <c r="AA55" s="52">
        <f t="shared" si="236"/>
        <v>1.59</v>
      </c>
      <c r="AB55" s="1">
        <v>8</v>
      </c>
      <c r="AC55" s="59">
        <f t="shared" si="246"/>
        <v>4.24</v>
      </c>
      <c r="AD55" s="12">
        <v>4</v>
      </c>
      <c r="AE55" s="16">
        <f t="shared" si="237"/>
        <v>4</v>
      </c>
      <c r="AF55" s="52">
        <f t="shared" si="238"/>
        <v>2.12</v>
      </c>
      <c r="AG55" s="1">
        <v>8</v>
      </c>
      <c r="AH55" s="59">
        <f t="shared" si="247"/>
        <v>4.24</v>
      </c>
      <c r="AI55" s="12">
        <v>5</v>
      </c>
      <c r="AJ55" s="16">
        <f t="shared" si="239"/>
        <v>3</v>
      </c>
      <c r="AK55" s="52">
        <f t="shared" si="240"/>
        <v>1.59</v>
      </c>
      <c r="AL55" s="1">
        <v>8</v>
      </c>
      <c r="AM55" s="59">
        <f t="shared" si="248"/>
        <v>4.24</v>
      </c>
      <c r="AN55" s="12">
        <v>5</v>
      </c>
      <c r="AO55" s="16">
        <f t="shared" si="249"/>
        <v>3</v>
      </c>
      <c r="AP55" s="52">
        <f t="shared" si="250"/>
        <v>1.59</v>
      </c>
      <c r="AQ55" s="1">
        <v>8</v>
      </c>
      <c r="AR55" s="59">
        <f t="shared" si="251"/>
        <v>4.24</v>
      </c>
      <c r="AS55" s="12">
        <v>4</v>
      </c>
      <c r="AT55" s="16">
        <f t="shared" si="252"/>
        <v>4</v>
      </c>
      <c r="AU55" s="52">
        <f t="shared" si="253"/>
        <v>2.12</v>
      </c>
      <c r="AV55" s="1">
        <v>8</v>
      </c>
      <c r="AW55" s="59">
        <f t="shared" si="254"/>
        <v>4.24</v>
      </c>
      <c r="AX55" s="12">
        <v>4</v>
      </c>
      <c r="AY55" s="16">
        <f t="shared" si="255"/>
        <v>4</v>
      </c>
      <c r="AZ55" s="52">
        <f t="shared" si="256"/>
        <v>2.12</v>
      </c>
      <c r="BA55" s="1">
        <v>12</v>
      </c>
      <c r="BB55" s="59">
        <f t="shared" si="257"/>
        <v>6.36</v>
      </c>
      <c r="BC55" s="12">
        <v>7</v>
      </c>
      <c r="BD55" s="16">
        <f t="shared" si="258"/>
        <v>5</v>
      </c>
      <c r="BE55" s="52">
        <f t="shared" si="259"/>
        <v>2.6500000000000004</v>
      </c>
      <c r="BF55" s="1">
        <v>12</v>
      </c>
      <c r="BG55" s="59">
        <f t="shared" si="260"/>
        <v>6.36</v>
      </c>
      <c r="BH55" s="12">
        <v>7</v>
      </c>
      <c r="BI55" s="16">
        <f t="shared" si="261"/>
        <v>5</v>
      </c>
      <c r="BJ55" s="52">
        <f t="shared" si="262"/>
        <v>2.6500000000000004</v>
      </c>
      <c r="BK55" s="1">
        <v>20</v>
      </c>
      <c r="BL55" s="59">
        <f t="shared" si="263"/>
        <v>10.600000000000001</v>
      </c>
      <c r="BM55" s="12">
        <v>15</v>
      </c>
      <c r="BN55" s="16">
        <f t="shared" si="264"/>
        <v>5</v>
      </c>
      <c r="BO55" s="52">
        <f t="shared" si="265"/>
        <v>2.6500000000000004</v>
      </c>
      <c r="BP55" s="1">
        <v>12</v>
      </c>
      <c r="BQ55" s="59">
        <f t="shared" si="266"/>
        <v>6.36</v>
      </c>
      <c r="BR55" s="12">
        <v>6</v>
      </c>
      <c r="BS55" s="16">
        <f t="shared" si="267"/>
        <v>6</v>
      </c>
      <c r="BT55" s="52">
        <f t="shared" si="268"/>
        <v>3.18</v>
      </c>
      <c r="BU55" s="1">
        <v>10</v>
      </c>
      <c r="BV55" s="59">
        <f t="shared" si="269"/>
        <v>5.3000000000000007</v>
      </c>
      <c r="BW55" s="12">
        <v>5</v>
      </c>
      <c r="BX55" s="16">
        <f t="shared" si="270"/>
        <v>5</v>
      </c>
      <c r="BY55" s="52">
        <f t="shared" si="271"/>
        <v>2.6500000000000004</v>
      </c>
      <c r="BZ55" s="1">
        <v>12</v>
      </c>
      <c r="CA55" s="59">
        <f t="shared" si="272"/>
        <v>6.36</v>
      </c>
      <c r="CB55" s="12">
        <v>7</v>
      </c>
      <c r="CC55" s="16">
        <f t="shared" si="273"/>
        <v>5</v>
      </c>
      <c r="CD55" s="52">
        <f t="shared" si="274"/>
        <v>2.6500000000000004</v>
      </c>
      <c r="CE55" s="1">
        <v>8</v>
      </c>
      <c r="CF55" s="59">
        <f t="shared" si="275"/>
        <v>4.24</v>
      </c>
      <c r="CG55" s="12">
        <v>6</v>
      </c>
      <c r="CH55" s="16">
        <f t="shared" si="276"/>
        <v>2</v>
      </c>
      <c r="CI55" s="52">
        <f t="shared" si="277"/>
        <v>1.06</v>
      </c>
      <c r="CJ55" s="1">
        <v>12</v>
      </c>
      <c r="CK55" s="59">
        <f t="shared" si="278"/>
        <v>25.44</v>
      </c>
      <c r="CL55" s="12">
        <v>6</v>
      </c>
      <c r="CM55" s="16">
        <f t="shared" si="279"/>
        <v>6</v>
      </c>
      <c r="CN55" s="52">
        <f t="shared" si="280"/>
        <v>12.72</v>
      </c>
    </row>
    <row r="56" spans="1:92" ht="15.75" thickBot="1" x14ac:dyDescent="0.3">
      <c r="A56" s="11" t="s">
        <v>1</v>
      </c>
      <c r="B56" s="68">
        <v>0.15</v>
      </c>
      <c r="C56" s="1">
        <v>8</v>
      </c>
      <c r="D56" s="64">
        <f t="shared" si="241"/>
        <v>1.2</v>
      </c>
      <c r="E56" s="12">
        <v>0</v>
      </c>
      <c r="F56" s="16">
        <f t="shared" si="227"/>
        <v>8</v>
      </c>
      <c r="G56" s="50">
        <f t="shared" si="228"/>
        <v>1.2</v>
      </c>
      <c r="H56" s="1">
        <v>4</v>
      </c>
      <c r="I56" s="59">
        <f t="shared" si="242"/>
        <v>0.6</v>
      </c>
      <c r="J56" s="12">
        <v>3</v>
      </c>
      <c r="K56" s="16">
        <f t="shared" si="229"/>
        <v>1</v>
      </c>
      <c r="L56" s="52">
        <f t="shared" si="230"/>
        <v>0.15</v>
      </c>
      <c r="M56" s="1">
        <v>4</v>
      </c>
      <c r="N56" s="59">
        <f t="shared" si="243"/>
        <v>0.6</v>
      </c>
      <c r="O56" s="12">
        <v>1</v>
      </c>
      <c r="P56" s="16">
        <f t="shared" si="231"/>
        <v>3</v>
      </c>
      <c r="Q56" s="52">
        <f t="shared" si="232"/>
        <v>0.44999999999999996</v>
      </c>
      <c r="R56" s="1">
        <v>6</v>
      </c>
      <c r="S56" s="59">
        <f t="shared" si="244"/>
        <v>0.89999999999999991</v>
      </c>
      <c r="T56" s="12">
        <v>3</v>
      </c>
      <c r="U56" s="16">
        <f t="shared" si="233"/>
        <v>3</v>
      </c>
      <c r="V56" s="52">
        <f t="shared" si="234"/>
        <v>0.44999999999999996</v>
      </c>
      <c r="W56" s="1">
        <v>4</v>
      </c>
      <c r="X56" s="59">
        <f t="shared" si="245"/>
        <v>0.6</v>
      </c>
      <c r="Y56" s="12">
        <v>1</v>
      </c>
      <c r="Z56" s="16">
        <f t="shared" si="235"/>
        <v>3</v>
      </c>
      <c r="AA56" s="52">
        <f t="shared" si="236"/>
        <v>0.44999999999999996</v>
      </c>
      <c r="AB56" s="1">
        <v>4</v>
      </c>
      <c r="AC56" s="59">
        <f t="shared" si="246"/>
        <v>0.6</v>
      </c>
      <c r="AD56" s="12">
        <v>2</v>
      </c>
      <c r="AE56" s="16">
        <f t="shared" si="237"/>
        <v>2</v>
      </c>
      <c r="AF56" s="52">
        <f t="shared" si="238"/>
        <v>0.3</v>
      </c>
      <c r="AG56" s="1">
        <v>4</v>
      </c>
      <c r="AH56" s="59">
        <f t="shared" si="247"/>
        <v>0.6</v>
      </c>
      <c r="AI56" s="12">
        <v>1</v>
      </c>
      <c r="AJ56" s="16">
        <f t="shared" si="239"/>
        <v>3</v>
      </c>
      <c r="AK56" s="52">
        <f t="shared" si="240"/>
        <v>0.44999999999999996</v>
      </c>
      <c r="AL56" s="1">
        <v>4</v>
      </c>
      <c r="AM56" s="59">
        <f t="shared" si="248"/>
        <v>0.6</v>
      </c>
      <c r="AN56" s="12">
        <v>0</v>
      </c>
      <c r="AO56" s="16">
        <f t="shared" si="249"/>
        <v>4</v>
      </c>
      <c r="AP56" s="52">
        <f t="shared" si="250"/>
        <v>0.6</v>
      </c>
      <c r="AQ56" s="1">
        <v>4</v>
      </c>
      <c r="AR56" s="59">
        <f t="shared" si="251"/>
        <v>0.6</v>
      </c>
      <c r="AS56" s="12">
        <v>3</v>
      </c>
      <c r="AT56" s="16">
        <f t="shared" si="252"/>
        <v>1</v>
      </c>
      <c r="AU56" s="52">
        <f t="shared" si="253"/>
        <v>0.15</v>
      </c>
      <c r="AV56" s="1">
        <v>0</v>
      </c>
      <c r="AW56" s="59">
        <f t="shared" si="254"/>
        <v>0</v>
      </c>
      <c r="AX56" s="12">
        <v>0</v>
      </c>
      <c r="AY56" s="16">
        <f t="shared" si="255"/>
        <v>0</v>
      </c>
      <c r="AZ56" s="52">
        <f t="shared" si="256"/>
        <v>0</v>
      </c>
      <c r="BA56" s="1">
        <v>6</v>
      </c>
      <c r="BB56" s="59">
        <f t="shared" si="257"/>
        <v>0.89999999999999991</v>
      </c>
      <c r="BC56" s="12">
        <v>2</v>
      </c>
      <c r="BD56" s="16">
        <f t="shared" si="258"/>
        <v>4</v>
      </c>
      <c r="BE56" s="52">
        <f t="shared" si="259"/>
        <v>0.6</v>
      </c>
      <c r="BF56" s="1">
        <v>6</v>
      </c>
      <c r="BG56" s="59">
        <f t="shared" si="260"/>
        <v>0.89999999999999991</v>
      </c>
      <c r="BH56" s="12">
        <v>2</v>
      </c>
      <c r="BI56" s="16">
        <f t="shared" si="261"/>
        <v>4</v>
      </c>
      <c r="BJ56" s="52">
        <f t="shared" si="262"/>
        <v>0.6</v>
      </c>
      <c r="BK56" s="1">
        <v>3</v>
      </c>
      <c r="BL56" s="59">
        <f t="shared" si="263"/>
        <v>0.44999999999999996</v>
      </c>
      <c r="BM56" s="12">
        <v>3</v>
      </c>
      <c r="BN56" s="16">
        <f t="shared" si="264"/>
        <v>0</v>
      </c>
      <c r="BO56" s="52">
        <f t="shared" si="265"/>
        <v>0</v>
      </c>
      <c r="BP56" s="1">
        <v>4</v>
      </c>
      <c r="BQ56" s="59">
        <f t="shared" si="266"/>
        <v>0.6</v>
      </c>
      <c r="BR56" s="12">
        <v>0</v>
      </c>
      <c r="BS56" s="16">
        <f t="shared" si="267"/>
        <v>4</v>
      </c>
      <c r="BT56" s="52">
        <f t="shared" si="268"/>
        <v>0.6</v>
      </c>
      <c r="BU56" s="1">
        <v>10</v>
      </c>
      <c r="BV56" s="59">
        <f t="shared" si="269"/>
        <v>1.5</v>
      </c>
      <c r="BW56" s="12">
        <v>10</v>
      </c>
      <c r="BX56" s="16">
        <f t="shared" si="270"/>
        <v>0</v>
      </c>
      <c r="BY56" s="52">
        <f t="shared" si="271"/>
        <v>0</v>
      </c>
      <c r="BZ56" s="1">
        <v>4</v>
      </c>
      <c r="CA56" s="59">
        <f t="shared" si="272"/>
        <v>0.6</v>
      </c>
      <c r="CB56" s="12">
        <v>4</v>
      </c>
      <c r="CC56" s="16">
        <f t="shared" si="273"/>
        <v>0</v>
      </c>
      <c r="CD56" s="52">
        <f t="shared" si="274"/>
        <v>0</v>
      </c>
      <c r="CE56" s="1">
        <v>4</v>
      </c>
      <c r="CF56" s="59">
        <f t="shared" si="275"/>
        <v>0.6</v>
      </c>
      <c r="CG56" s="12">
        <v>4</v>
      </c>
      <c r="CH56" s="16">
        <f t="shared" si="276"/>
        <v>0</v>
      </c>
      <c r="CI56" s="52">
        <f t="shared" si="277"/>
        <v>0</v>
      </c>
      <c r="CJ56" s="1">
        <v>5</v>
      </c>
      <c r="CK56" s="59">
        <f t="shared" si="278"/>
        <v>6</v>
      </c>
      <c r="CL56" s="12">
        <v>0</v>
      </c>
      <c r="CM56" s="16">
        <f t="shared" si="279"/>
        <v>5</v>
      </c>
      <c r="CN56" s="52">
        <f t="shared" si="280"/>
        <v>6</v>
      </c>
    </row>
    <row r="57" spans="1:92" ht="15.75" thickBot="1" x14ac:dyDescent="0.3">
      <c r="A57" s="11" t="s">
        <v>2</v>
      </c>
      <c r="B57" s="68">
        <v>0.06</v>
      </c>
      <c r="C57" s="1">
        <v>10</v>
      </c>
      <c r="D57" s="64">
        <f t="shared" si="241"/>
        <v>0.6</v>
      </c>
      <c r="E57" s="12">
        <v>4</v>
      </c>
      <c r="F57" s="16">
        <f t="shared" si="227"/>
        <v>6</v>
      </c>
      <c r="G57" s="50">
        <f t="shared" si="228"/>
        <v>0.36</v>
      </c>
      <c r="H57" s="1">
        <v>6</v>
      </c>
      <c r="I57" s="59">
        <f t="shared" si="242"/>
        <v>0.36</v>
      </c>
      <c r="J57" s="12">
        <v>6</v>
      </c>
      <c r="K57" s="16">
        <f t="shared" si="229"/>
        <v>0</v>
      </c>
      <c r="L57" s="52">
        <f t="shared" si="230"/>
        <v>0</v>
      </c>
      <c r="M57" s="1">
        <v>10</v>
      </c>
      <c r="N57" s="59">
        <f t="shared" si="243"/>
        <v>0.6</v>
      </c>
      <c r="O57" s="12">
        <v>8</v>
      </c>
      <c r="P57" s="16">
        <f t="shared" si="231"/>
        <v>2</v>
      </c>
      <c r="Q57" s="52">
        <f t="shared" si="232"/>
        <v>0.12</v>
      </c>
      <c r="R57" s="1">
        <v>12</v>
      </c>
      <c r="S57" s="59">
        <f t="shared" si="244"/>
        <v>0.72</v>
      </c>
      <c r="T57" s="12">
        <v>12</v>
      </c>
      <c r="U57" s="16">
        <f t="shared" si="233"/>
        <v>0</v>
      </c>
      <c r="V57" s="52">
        <f t="shared" si="234"/>
        <v>0</v>
      </c>
      <c r="W57" s="1">
        <v>6</v>
      </c>
      <c r="X57" s="59">
        <f t="shared" si="245"/>
        <v>0.36</v>
      </c>
      <c r="Y57" s="12">
        <v>4</v>
      </c>
      <c r="Z57" s="16">
        <f t="shared" si="235"/>
        <v>2</v>
      </c>
      <c r="AA57" s="52">
        <f t="shared" si="236"/>
        <v>0.12</v>
      </c>
      <c r="AB57" s="1">
        <v>6</v>
      </c>
      <c r="AC57" s="59">
        <f t="shared" si="246"/>
        <v>0.36</v>
      </c>
      <c r="AD57" s="12">
        <v>5</v>
      </c>
      <c r="AE57" s="16">
        <f t="shared" si="237"/>
        <v>1</v>
      </c>
      <c r="AF57" s="52">
        <f t="shared" si="238"/>
        <v>0.06</v>
      </c>
      <c r="AG57" s="1">
        <v>12</v>
      </c>
      <c r="AH57" s="59">
        <f t="shared" si="247"/>
        <v>0.72</v>
      </c>
      <c r="AI57" s="12">
        <v>9</v>
      </c>
      <c r="AJ57" s="16">
        <f t="shared" si="239"/>
        <v>3</v>
      </c>
      <c r="AK57" s="52">
        <f t="shared" si="240"/>
        <v>0.18</v>
      </c>
      <c r="AL57" s="1">
        <v>8</v>
      </c>
      <c r="AM57" s="59">
        <f t="shared" si="248"/>
        <v>0.48</v>
      </c>
      <c r="AN57" s="12">
        <v>5</v>
      </c>
      <c r="AO57" s="16">
        <f t="shared" si="249"/>
        <v>3</v>
      </c>
      <c r="AP57" s="52">
        <f t="shared" si="250"/>
        <v>0.18</v>
      </c>
      <c r="AQ57" s="1">
        <v>8</v>
      </c>
      <c r="AR57" s="59">
        <f t="shared" si="251"/>
        <v>0.48</v>
      </c>
      <c r="AS57" s="12">
        <v>6</v>
      </c>
      <c r="AT57" s="16">
        <f t="shared" si="252"/>
        <v>2</v>
      </c>
      <c r="AU57" s="52">
        <f t="shared" si="253"/>
        <v>0.12</v>
      </c>
      <c r="AV57" s="1">
        <v>6</v>
      </c>
      <c r="AW57" s="59">
        <f t="shared" si="254"/>
        <v>0.36</v>
      </c>
      <c r="AX57" s="12">
        <v>0</v>
      </c>
      <c r="AY57" s="16">
        <f t="shared" si="255"/>
        <v>6</v>
      </c>
      <c r="AZ57" s="52">
        <f t="shared" si="256"/>
        <v>0.36</v>
      </c>
      <c r="BA57" s="1">
        <v>10</v>
      </c>
      <c r="BB57" s="59">
        <f t="shared" si="257"/>
        <v>0.6</v>
      </c>
      <c r="BC57" s="12">
        <v>7</v>
      </c>
      <c r="BD57" s="16">
        <f t="shared" si="258"/>
        <v>3</v>
      </c>
      <c r="BE57" s="52">
        <f t="shared" si="259"/>
        <v>0.18</v>
      </c>
      <c r="BF57" s="1">
        <v>10</v>
      </c>
      <c r="BG57" s="59">
        <f t="shared" si="260"/>
        <v>0.6</v>
      </c>
      <c r="BH57" s="12">
        <v>7</v>
      </c>
      <c r="BI57" s="16">
        <f t="shared" si="261"/>
        <v>3</v>
      </c>
      <c r="BJ57" s="52">
        <f t="shared" si="262"/>
        <v>0.18</v>
      </c>
      <c r="BK57" s="1">
        <v>6</v>
      </c>
      <c r="BL57" s="59">
        <f t="shared" si="263"/>
        <v>0.36</v>
      </c>
      <c r="BM57" s="12">
        <v>0</v>
      </c>
      <c r="BN57" s="16">
        <f t="shared" si="264"/>
        <v>6</v>
      </c>
      <c r="BO57" s="52">
        <f t="shared" si="265"/>
        <v>0.36</v>
      </c>
      <c r="BP57" s="1">
        <v>8</v>
      </c>
      <c r="BQ57" s="59">
        <f t="shared" si="266"/>
        <v>0.48</v>
      </c>
      <c r="BR57" s="12">
        <v>8</v>
      </c>
      <c r="BS57" s="16">
        <f t="shared" si="267"/>
        <v>0</v>
      </c>
      <c r="BT57" s="52">
        <f t="shared" si="268"/>
        <v>0</v>
      </c>
      <c r="BU57" s="1">
        <v>4</v>
      </c>
      <c r="BV57" s="59">
        <f t="shared" si="269"/>
        <v>0.24</v>
      </c>
      <c r="BW57" s="12">
        <v>4</v>
      </c>
      <c r="BX57" s="16">
        <f t="shared" si="270"/>
        <v>0</v>
      </c>
      <c r="BY57" s="52">
        <f t="shared" si="271"/>
        <v>0</v>
      </c>
      <c r="BZ57" s="1">
        <v>12</v>
      </c>
      <c r="CA57" s="59">
        <f t="shared" si="272"/>
        <v>0.72</v>
      </c>
      <c r="CB57" s="12">
        <v>8</v>
      </c>
      <c r="CC57" s="16">
        <f t="shared" si="273"/>
        <v>4</v>
      </c>
      <c r="CD57" s="52">
        <f t="shared" si="274"/>
        <v>0.24</v>
      </c>
      <c r="CE57" s="1">
        <v>8</v>
      </c>
      <c r="CF57" s="59">
        <f t="shared" si="275"/>
        <v>0.48</v>
      </c>
      <c r="CG57" s="12">
        <v>8</v>
      </c>
      <c r="CH57" s="16">
        <f t="shared" si="276"/>
        <v>0</v>
      </c>
      <c r="CI57" s="52">
        <f t="shared" si="277"/>
        <v>0</v>
      </c>
      <c r="CJ57" s="1">
        <v>12</v>
      </c>
      <c r="CK57" s="59">
        <f t="shared" si="278"/>
        <v>4.32</v>
      </c>
      <c r="CL57" s="12">
        <v>12</v>
      </c>
      <c r="CM57" s="16">
        <f t="shared" si="279"/>
        <v>0</v>
      </c>
      <c r="CN57" s="52">
        <f t="shared" si="280"/>
        <v>0</v>
      </c>
    </row>
    <row r="58" spans="1:92" ht="15.75" thickBot="1" x14ac:dyDescent="0.3">
      <c r="A58" s="11" t="s">
        <v>3</v>
      </c>
      <c r="B58" s="68">
        <v>0.1</v>
      </c>
      <c r="C58" s="1">
        <v>35</v>
      </c>
      <c r="D58" s="64">
        <f t="shared" si="241"/>
        <v>3.5</v>
      </c>
      <c r="E58" s="12">
        <v>35</v>
      </c>
      <c r="F58" s="16">
        <f t="shared" si="227"/>
        <v>0</v>
      </c>
      <c r="G58" s="50">
        <f t="shared" si="228"/>
        <v>0</v>
      </c>
      <c r="H58" s="1">
        <v>36</v>
      </c>
      <c r="I58" s="59">
        <f t="shared" si="242"/>
        <v>3.6</v>
      </c>
      <c r="J58" s="12">
        <v>30</v>
      </c>
      <c r="K58" s="16">
        <f t="shared" si="229"/>
        <v>6</v>
      </c>
      <c r="L58" s="52">
        <f t="shared" si="230"/>
        <v>0.60000000000000009</v>
      </c>
      <c r="M58" s="1">
        <v>36</v>
      </c>
      <c r="N58" s="59">
        <f t="shared" si="243"/>
        <v>3.6</v>
      </c>
      <c r="O58" s="12">
        <v>34</v>
      </c>
      <c r="P58" s="16">
        <f t="shared" si="231"/>
        <v>2</v>
      </c>
      <c r="Q58" s="52">
        <f t="shared" si="232"/>
        <v>0.2</v>
      </c>
      <c r="R58" s="1">
        <v>35</v>
      </c>
      <c r="S58" s="59">
        <f t="shared" si="244"/>
        <v>3.5</v>
      </c>
      <c r="T58" s="12">
        <v>30</v>
      </c>
      <c r="U58" s="16">
        <f t="shared" si="233"/>
        <v>5</v>
      </c>
      <c r="V58" s="52">
        <f t="shared" si="234"/>
        <v>0.5</v>
      </c>
      <c r="W58" s="1">
        <v>40</v>
      </c>
      <c r="X58" s="59">
        <f t="shared" si="245"/>
        <v>4</v>
      </c>
      <c r="Y58" s="12">
        <v>37</v>
      </c>
      <c r="Z58" s="16">
        <f t="shared" si="235"/>
        <v>3</v>
      </c>
      <c r="AA58" s="52">
        <f t="shared" si="236"/>
        <v>0.30000000000000004</v>
      </c>
      <c r="AB58" s="1">
        <v>40</v>
      </c>
      <c r="AC58" s="59">
        <f t="shared" si="246"/>
        <v>4</v>
      </c>
      <c r="AD58" s="12">
        <v>30</v>
      </c>
      <c r="AE58" s="16">
        <f t="shared" si="237"/>
        <v>10</v>
      </c>
      <c r="AF58" s="52">
        <f t="shared" si="238"/>
        <v>1</v>
      </c>
      <c r="AG58" s="1">
        <v>40</v>
      </c>
      <c r="AH58" s="59">
        <f t="shared" si="247"/>
        <v>4</v>
      </c>
      <c r="AI58" s="12">
        <v>35</v>
      </c>
      <c r="AJ58" s="16">
        <f t="shared" si="239"/>
        <v>5</v>
      </c>
      <c r="AK58" s="52">
        <f t="shared" si="240"/>
        <v>0.5</v>
      </c>
      <c r="AL58" s="1">
        <v>36</v>
      </c>
      <c r="AM58" s="59">
        <f t="shared" si="248"/>
        <v>3.6</v>
      </c>
      <c r="AN58" s="12">
        <v>34</v>
      </c>
      <c r="AO58" s="16">
        <f t="shared" si="249"/>
        <v>2</v>
      </c>
      <c r="AP58" s="52">
        <f t="shared" si="250"/>
        <v>0.2</v>
      </c>
      <c r="AQ58" s="1">
        <v>36</v>
      </c>
      <c r="AR58" s="59">
        <f t="shared" si="251"/>
        <v>3.6</v>
      </c>
      <c r="AS58" s="12">
        <v>30</v>
      </c>
      <c r="AT58" s="16">
        <f t="shared" si="252"/>
        <v>6</v>
      </c>
      <c r="AU58" s="52">
        <f t="shared" si="253"/>
        <v>0.60000000000000009</v>
      </c>
      <c r="AV58" s="1">
        <v>48</v>
      </c>
      <c r="AW58" s="59">
        <f t="shared" si="254"/>
        <v>4.8000000000000007</v>
      </c>
      <c r="AX58" s="12">
        <v>39</v>
      </c>
      <c r="AY58" s="16">
        <f t="shared" si="255"/>
        <v>9</v>
      </c>
      <c r="AZ58" s="52">
        <f t="shared" si="256"/>
        <v>0.9</v>
      </c>
      <c r="BA58" s="1">
        <v>35</v>
      </c>
      <c r="BB58" s="59">
        <f t="shared" si="257"/>
        <v>3.5</v>
      </c>
      <c r="BC58" s="12">
        <v>32</v>
      </c>
      <c r="BD58" s="16">
        <f t="shared" si="258"/>
        <v>3</v>
      </c>
      <c r="BE58" s="52">
        <f t="shared" si="259"/>
        <v>0.30000000000000004</v>
      </c>
      <c r="BF58" s="1">
        <v>35</v>
      </c>
      <c r="BG58" s="59">
        <f t="shared" si="260"/>
        <v>3.5</v>
      </c>
      <c r="BH58" s="12">
        <v>32</v>
      </c>
      <c r="BI58" s="16">
        <f t="shared" si="261"/>
        <v>3</v>
      </c>
      <c r="BJ58" s="52">
        <f t="shared" si="262"/>
        <v>0.30000000000000004</v>
      </c>
      <c r="BK58" s="1">
        <v>40</v>
      </c>
      <c r="BL58" s="59">
        <f t="shared" si="263"/>
        <v>4</v>
      </c>
      <c r="BM58" s="12">
        <v>36</v>
      </c>
      <c r="BN58" s="16">
        <f t="shared" si="264"/>
        <v>4</v>
      </c>
      <c r="BO58" s="52">
        <f t="shared" si="265"/>
        <v>0.4</v>
      </c>
      <c r="BP58" s="1">
        <v>35</v>
      </c>
      <c r="BQ58" s="59">
        <f t="shared" si="266"/>
        <v>3.5</v>
      </c>
      <c r="BR58" s="12">
        <v>34</v>
      </c>
      <c r="BS58" s="16">
        <f t="shared" si="267"/>
        <v>1</v>
      </c>
      <c r="BT58" s="52">
        <f t="shared" si="268"/>
        <v>0.1</v>
      </c>
      <c r="BU58" s="1">
        <v>40</v>
      </c>
      <c r="BV58" s="59">
        <f t="shared" si="269"/>
        <v>4</v>
      </c>
      <c r="BW58" s="12">
        <v>38</v>
      </c>
      <c r="BX58" s="16">
        <f t="shared" si="270"/>
        <v>2</v>
      </c>
      <c r="BY58" s="52">
        <f t="shared" si="271"/>
        <v>0.2</v>
      </c>
      <c r="BZ58" s="1">
        <v>40</v>
      </c>
      <c r="CA58" s="59">
        <f t="shared" si="272"/>
        <v>4</v>
      </c>
      <c r="CB58" s="12">
        <v>40</v>
      </c>
      <c r="CC58" s="16">
        <f t="shared" si="273"/>
        <v>0</v>
      </c>
      <c r="CD58" s="52">
        <f t="shared" si="274"/>
        <v>0</v>
      </c>
      <c r="CE58" s="1">
        <v>36</v>
      </c>
      <c r="CF58" s="59">
        <f t="shared" si="275"/>
        <v>3.6</v>
      </c>
      <c r="CG58" s="12">
        <v>36</v>
      </c>
      <c r="CH58" s="16">
        <f t="shared" si="276"/>
        <v>0</v>
      </c>
      <c r="CI58" s="52">
        <f t="shared" si="277"/>
        <v>0</v>
      </c>
      <c r="CJ58" s="1">
        <v>35</v>
      </c>
      <c r="CK58" s="59">
        <f t="shared" si="278"/>
        <v>0</v>
      </c>
      <c r="CL58" s="12">
        <v>29</v>
      </c>
      <c r="CM58" s="16">
        <f t="shared" si="279"/>
        <v>6</v>
      </c>
      <c r="CN58" s="52">
        <f t="shared" si="280"/>
        <v>0</v>
      </c>
    </row>
    <row r="59" spans="1:92" ht="15.75" thickBot="1" x14ac:dyDescent="0.3">
      <c r="A59" s="11" t="s">
        <v>23</v>
      </c>
      <c r="B59" s="68">
        <v>7.0000000000000007E-2</v>
      </c>
      <c r="C59" s="1">
        <v>45</v>
      </c>
      <c r="D59" s="64">
        <f t="shared" si="241"/>
        <v>3.1500000000000004</v>
      </c>
      <c r="E59" s="12">
        <v>45</v>
      </c>
      <c r="F59" s="16">
        <f t="shared" si="227"/>
        <v>0</v>
      </c>
      <c r="G59" s="50">
        <f t="shared" si="228"/>
        <v>0</v>
      </c>
      <c r="H59" s="1">
        <v>48</v>
      </c>
      <c r="I59" s="59">
        <f t="shared" si="242"/>
        <v>3.3600000000000003</v>
      </c>
      <c r="J59" s="12">
        <v>46</v>
      </c>
      <c r="K59" s="16">
        <f t="shared" si="229"/>
        <v>2</v>
      </c>
      <c r="L59" s="52">
        <f t="shared" si="230"/>
        <v>0.14000000000000001</v>
      </c>
      <c r="M59" s="1">
        <v>48</v>
      </c>
      <c r="N59" s="59">
        <f t="shared" si="243"/>
        <v>3.3600000000000003</v>
      </c>
      <c r="O59" s="12">
        <v>48</v>
      </c>
      <c r="P59" s="16">
        <f t="shared" si="231"/>
        <v>0</v>
      </c>
      <c r="Q59" s="52">
        <f t="shared" si="232"/>
        <v>0</v>
      </c>
      <c r="R59" s="1">
        <v>50</v>
      </c>
      <c r="S59" s="59">
        <f t="shared" si="244"/>
        <v>3.5000000000000004</v>
      </c>
      <c r="T59" s="12">
        <v>50</v>
      </c>
      <c r="U59" s="16">
        <f t="shared" si="233"/>
        <v>0</v>
      </c>
      <c r="V59" s="52">
        <f t="shared" si="234"/>
        <v>0</v>
      </c>
      <c r="W59" s="1">
        <v>50</v>
      </c>
      <c r="X59" s="59">
        <f t="shared" si="245"/>
        <v>3.5000000000000004</v>
      </c>
      <c r="Y59" s="12">
        <v>49</v>
      </c>
      <c r="Z59" s="16">
        <f t="shared" si="235"/>
        <v>1</v>
      </c>
      <c r="AA59" s="52">
        <f t="shared" si="236"/>
        <v>7.0000000000000007E-2</v>
      </c>
      <c r="AB59" s="1">
        <v>50</v>
      </c>
      <c r="AC59" s="59">
        <f t="shared" si="246"/>
        <v>3.5000000000000004</v>
      </c>
      <c r="AD59" s="12">
        <v>42</v>
      </c>
      <c r="AE59" s="16">
        <f t="shared" si="237"/>
        <v>8</v>
      </c>
      <c r="AF59" s="52">
        <f t="shared" si="238"/>
        <v>0.56000000000000005</v>
      </c>
      <c r="AG59" s="1">
        <v>50</v>
      </c>
      <c r="AH59" s="59">
        <f t="shared" si="247"/>
        <v>3.5000000000000004</v>
      </c>
      <c r="AI59" s="12">
        <v>42</v>
      </c>
      <c r="AJ59" s="16">
        <f t="shared" si="239"/>
        <v>8</v>
      </c>
      <c r="AK59" s="52">
        <f t="shared" si="240"/>
        <v>0.56000000000000005</v>
      </c>
      <c r="AL59" s="1">
        <v>48</v>
      </c>
      <c r="AM59" s="59">
        <f t="shared" si="248"/>
        <v>3.3600000000000003</v>
      </c>
      <c r="AN59" s="12">
        <v>45</v>
      </c>
      <c r="AO59" s="16">
        <f t="shared" si="249"/>
        <v>3</v>
      </c>
      <c r="AP59" s="52">
        <f t="shared" si="250"/>
        <v>0.21000000000000002</v>
      </c>
      <c r="AQ59" s="1">
        <v>48</v>
      </c>
      <c r="AR59" s="59">
        <f t="shared" si="251"/>
        <v>3.3600000000000003</v>
      </c>
      <c r="AS59" s="12">
        <v>45</v>
      </c>
      <c r="AT59" s="16">
        <f t="shared" si="252"/>
        <v>3</v>
      </c>
      <c r="AU59" s="52">
        <f t="shared" si="253"/>
        <v>0.21000000000000002</v>
      </c>
      <c r="AV59" s="1">
        <v>50</v>
      </c>
      <c r="AW59" s="59">
        <f t="shared" si="254"/>
        <v>3.5000000000000004</v>
      </c>
      <c r="AX59" s="12">
        <v>44</v>
      </c>
      <c r="AY59" s="16">
        <f t="shared" si="255"/>
        <v>6</v>
      </c>
      <c r="AZ59" s="52">
        <f t="shared" si="256"/>
        <v>0.42000000000000004</v>
      </c>
      <c r="BA59" s="1">
        <v>50</v>
      </c>
      <c r="BB59" s="59">
        <f t="shared" si="257"/>
        <v>3.5000000000000004</v>
      </c>
      <c r="BC59" s="12">
        <v>50</v>
      </c>
      <c r="BD59" s="16">
        <f t="shared" si="258"/>
        <v>0</v>
      </c>
      <c r="BE59" s="52">
        <f t="shared" si="259"/>
        <v>0</v>
      </c>
      <c r="BF59" s="1">
        <v>50</v>
      </c>
      <c r="BG59" s="59">
        <f t="shared" si="260"/>
        <v>3.5000000000000004</v>
      </c>
      <c r="BH59" s="12">
        <v>50</v>
      </c>
      <c r="BI59" s="16">
        <f t="shared" si="261"/>
        <v>0</v>
      </c>
      <c r="BJ59" s="52">
        <f t="shared" si="262"/>
        <v>0</v>
      </c>
      <c r="BK59" s="1">
        <v>50</v>
      </c>
      <c r="BL59" s="59">
        <f t="shared" si="263"/>
        <v>3.5000000000000004</v>
      </c>
      <c r="BM59" s="12">
        <v>46</v>
      </c>
      <c r="BN59" s="16">
        <f t="shared" si="264"/>
        <v>4</v>
      </c>
      <c r="BO59" s="52">
        <f t="shared" si="265"/>
        <v>0.28000000000000003</v>
      </c>
      <c r="BP59" s="1">
        <v>45</v>
      </c>
      <c r="BQ59" s="59">
        <f t="shared" si="266"/>
        <v>3.1500000000000004</v>
      </c>
      <c r="BR59" s="12">
        <v>42</v>
      </c>
      <c r="BS59" s="16">
        <f t="shared" si="267"/>
        <v>3</v>
      </c>
      <c r="BT59" s="52">
        <f t="shared" si="268"/>
        <v>0.21000000000000002</v>
      </c>
      <c r="BU59" s="1">
        <v>40</v>
      </c>
      <c r="BV59" s="59">
        <f t="shared" si="269"/>
        <v>2.8000000000000003</v>
      </c>
      <c r="BW59" s="12">
        <v>40</v>
      </c>
      <c r="BX59" s="16">
        <f t="shared" si="270"/>
        <v>0</v>
      </c>
      <c r="BY59" s="52">
        <f t="shared" si="271"/>
        <v>0</v>
      </c>
      <c r="BZ59" s="1">
        <v>40</v>
      </c>
      <c r="CA59" s="59">
        <f t="shared" si="272"/>
        <v>2.8000000000000003</v>
      </c>
      <c r="CB59" s="12">
        <v>40</v>
      </c>
      <c r="CC59" s="16">
        <f t="shared" si="273"/>
        <v>0</v>
      </c>
      <c r="CD59" s="52">
        <f t="shared" si="274"/>
        <v>0</v>
      </c>
      <c r="CE59" s="1">
        <v>50</v>
      </c>
      <c r="CF59" s="59">
        <f t="shared" si="275"/>
        <v>3.5000000000000004</v>
      </c>
      <c r="CG59" s="12">
        <v>50</v>
      </c>
      <c r="CH59" s="16">
        <f t="shared" si="276"/>
        <v>0</v>
      </c>
      <c r="CI59" s="52">
        <f t="shared" si="277"/>
        <v>0</v>
      </c>
      <c r="CJ59" s="1">
        <v>50</v>
      </c>
      <c r="CK59" s="59">
        <f t="shared" si="278"/>
        <v>0</v>
      </c>
      <c r="CL59" s="12">
        <v>50</v>
      </c>
      <c r="CM59" s="16">
        <f t="shared" si="279"/>
        <v>0</v>
      </c>
      <c r="CN59" s="52">
        <f t="shared" si="280"/>
        <v>0</v>
      </c>
    </row>
    <row r="60" spans="1:92" ht="15.75" thickBot="1" x14ac:dyDescent="0.3">
      <c r="A60" s="69" t="s">
        <v>29</v>
      </c>
      <c r="B60" s="68">
        <v>0.34</v>
      </c>
      <c r="C60" s="1">
        <v>10</v>
      </c>
      <c r="D60" s="64">
        <f t="shared" si="241"/>
        <v>3.4000000000000004</v>
      </c>
      <c r="E60" s="12">
        <v>9</v>
      </c>
      <c r="F60" s="16">
        <f t="shared" si="227"/>
        <v>1</v>
      </c>
      <c r="G60" s="50">
        <f t="shared" si="228"/>
        <v>0.34</v>
      </c>
      <c r="H60" s="1">
        <v>12</v>
      </c>
      <c r="I60" s="59">
        <f t="shared" si="242"/>
        <v>4.08</v>
      </c>
      <c r="J60" s="12">
        <v>8</v>
      </c>
      <c r="K60" s="16">
        <f t="shared" si="229"/>
        <v>4</v>
      </c>
      <c r="L60" s="52">
        <f t="shared" si="230"/>
        <v>1.36</v>
      </c>
      <c r="M60" s="1">
        <v>10</v>
      </c>
      <c r="N60" s="59">
        <f t="shared" si="243"/>
        <v>3.4000000000000004</v>
      </c>
      <c r="O60" s="12">
        <v>7</v>
      </c>
      <c r="P60" s="16">
        <f t="shared" si="231"/>
        <v>3</v>
      </c>
      <c r="Q60" s="52">
        <f t="shared" si="232"/>
        <v>1.02</v>
      </c>
      <c r="R60" s="1">
        <v>12</v>
      </c>
      <c r="S60" s="59">
        <f t="shared" si="244"/>
        <v>4.08</v>
      </c>
      <c r="T60" s="12">
        <v>6</v>
      </c>
      <c r="U60" s="16">
        <f t="shared" si="233"/>
        <v>6</v>
      </c>
      <c r="V60" s="52">
        <f t="shared" si="234"/>
        <v>2.04</v>
      </c>
      <c r="W60" s="1">
        <v>12</v>
      </c>
      <c r="X60" s="59">
        <f t="shared" si="245"/>
        <v>4.08</v>
      </c>
      <c r="Y60" s="12">
        <v>6</v>
      </c>
      <c r="Z60" s="16">
        <f t="shared" si="235"/>
        <v>6</v>
      </c>
      <c r="AA60" s="52">
        <f t="shared" si="236"/>
        <v>2.04</v>
      </c>
      <c r="AB60" s="1">
        <v>12</v>
      </c>
      <c r="AC60" s="59">
        <f t="shared" si="246"/>
        <v>4.08</v>
      </c>
      <c r="AD60" s="12">
        <v>6</v>
      </c>
      <c r="AE60" s="16">
        <f t="shared" si="237"/>
        <v>6</v>
      </c>
      <c r="AF60" s="52">
        <f t="shared" si="238"/>
        <v>2.04</v>
      </c>
      <c r="AG60" s="1">
        <v>12</v>
      </c>
      <c r="AH60" s="59">
        <f t="shared" si="247"/>
        <v>4.08</v>
      </c>
      <c r="AI60" s="12">
        <v>11</v>
      </c>
      <c r="AJ60" s="16">
        <f t="shared" si="239"/>
        <v>1</v>
      </c>
      <c r="AK60" s="52">
        <f t="shared" si="240"/>
        <v>0.34</v>
      </c>
      <c r="AL60" s="1">
        <v>10</v>
      </c>
      <c r="AM60" s="59">
        <f t="shared" si="248"/>
        <v>3.4000000000000004</v>
      </c>
      <c r="AN60" s="12">
        <v>6</v>
      </c>
      <c r="AO60" s="16">
        <f t="shared" si="249"/>
        <v>4</v>
      </c>
      <c r="AP60" s="52">
        <f t="shared" si="250"/>
        <v>1.36</v>
      </c>
      <c r="AQ60" s="1">
        <v>10</v>
      </c>
      <c r="AR60" s="59">
        <f t="shared" si="251"/>
        <v>3.4000000000000004</v>
      </c>
      <c r="AS60" s="12">
        <v>7</v>
      </c>
      <c r="AT60" s="16">
        <f t="shared" si="252"/>
        <v>3</v>
      </c>
      <c r="AU60" s="52">
        <f t="shared" si="253"/>
        <v>1.02</v>
      </c>
      <c r="AV60" s="1">
        <v>10</v>
      </c>
      <c r="AW60" s="59">
        <f t="shared" si="254"/>
        <v>3.4000000000000004</v>
      </c>
      <c r="AX60" s="12">
        <v>4</v>
      </c>
      <c r="AY60" s="16">
        <f t="shared" si="255"/>
        <v>6</v>
      </c>
      <c r="AZ60" s="52">
        <f t="shared" si="256"/>
        <v>2.04</v>
      </c>
      <c r="BA60" s="1">
        <v>10</v>
      </c>
      <c r="BB60" s="59">
        <f t="shared" si="257"/>
        <v>3.4000000000000004</v>
      </c>
      <c r="BC60" s="12">
        <v>8</v>
      </c>
      <c r="BD60" s="16">
        <f t="shared" si="258"/>
        <v>2</v>
      </c>
      <c r="BE60" s="52">
        <f t="shared" si="259"/>
        <v>0.68</v>
      </c>
      <c r="BF60" s="1">
        <v>10</v>
      </c>
      <c r="BG60" s="59">
        <f t="shared" si="260"/>
        <v>3.4000000000000004</v>
      </c>
      <c r="BH60" s="12">
        <v>8</v>
      </c>
      <c r="BI60" s="16">
        <f t="shared" si="261"/>
        <v>2</v>
      </c>
      <c r="BJ60" s="52">
        <f t="shared" si="262"/>
        <v>0.68</v>
      </c>
      <c r="BK60" s="1">
        <v>12</v>
      </c>
      <c r="BL60" s="59">
        <f t="shared" si="263"/>
        <v>4.08</v>
      </c>
      <c r="BM60" s="12">
        <v>9</v>
      </c>
      <c r="BN60" s="16">
        <f t="shared" si="264"/>
        <v>3</v>
      </c>
      <c r="BO60" s="52">
        <f t="shared" si="265"/>
        <v>1.02</v>
      </c>
      <c r="BP60" s="1">
        <v>10</v>
      </c>
      <c r="BQ60" s="59">
        <f t="shared" si="266"/>
        <v>3.4000000000000004</v>
      </c>
      <c r="BR60" s="12">
        <v>9</v>
      </c>
      <c r="BS60" s="16">
        <f t="shared" si="267"/>
        <v>1</v>
      </c>
      <c r="BT60" s="52">
        <f t="shared" si="268"/>
        <v>0.34</v>
      </c>
      <c r="BU60" s="1">
        <v>12</v>
      </c>
      <c r="BV60" s="59">
        <f t="shared" si="269"/>
        <v>4.08</v>
      </c>
      <c r="BW60" s="12">
        <v>6</v>
      </c>
      <c r="BX60" s="16">
        <f t="shared" si="270"/>
        <v>6</v>
      </c>
      <c r="BY60" s="52">
        <f t="shared" si="271"/>
        <v>2.04</v>
      </c>
      <c r="BZ60" s="1">
        <v>12</v>
      </c>
      <c r="CA60" s="59">
        <f t="shared" si="272"/>
        <v>4.08</v>
      </c>
      <c r="CB60" s="12">
        <v>12</v>
      </c>
      <c r="CC60" s="16">
        <f t="shared" si="273"/>
        <v>0</v>
      </c>
      <c r="CD60" s="52">
        <f t="shared" si="274"/>
        <v>0</v>
      </c>
      <c r="CE60" s="1">
        <v>12</v>
      </c>
      <c r="CF60" s="59">
        <f t="shared" si="275"/>
        <v>4.08</v>
      </c>
      <c r="CG60" s="12">
        <v>9</v>
      </c>
      <c r="CH60" s="16">
        <f t="shared" si="276"/>
        <v>3</v>
      </c>
      <c r="CI60" s="52">
        <f t="shared" si="277"/>
        <v>1.02</v>
      </c>
      <c r="CJ60" s="1">
        <v>10</v>
      </c>
      <c r="CK60" s="59">
        <f t="shared" si="278"/>
        <v>3.4000000000000004</v>
      </c>
      <c r="CL60" s="12">
        <v>10</v>
      </c>
      <c r="CM60" s="16">
        <f t="shared" si="279"/>
        <v>0</v>
      </c>
      <c r="CN60" s="52">
        <f t="shared" si="280"/>
        <v>0</v>
      </c>
    </row>
    <row r="61" spans="1:92" x14ac:dyDescent="0.25">
      <c r="A61" s="11" t="s">
        <v>6</v>
      </c>
      <c r="B61" s="68">
        <v>0.12</v>
      </c>
      <c r="C61" s="1">
        <v>10</v>
      </c>
      <c r="D61" s="64">
        <f t="shared" si="241"/>
        <v>1.2</v>
      </c>
      <c r="E61" s="12">
        <v>7</v>
      </c>
      <c r="F61" s="16">
        <f t="shared" si="227"/>
        <v>3</v>
      </c>
      <c r="G61" s="50">
        <f t="shared" si="228"/>
        <v>0.36</v>
      </c>
      <c r="H61" s="1">
        <v>10</v>
      </c>
      <c r="I61" s="59">
        <f t="shared" si="242"/>
        <v>1.2</v>
      </c>
      <c r="J61" s="12">
        <v>8</v>
      </c>
      <c r="K61" s="16">
        <f t="shared" si="229"/>
        <v>2</v>
      </c>
      <c r="L61" s="52">
        <f t="shared" si="230"/>
        <v>0.24</v>
      </c>
      <c r="M61" s="1">
        <v>10</v>
      </c>
      <c r="N61" s="59">
        <f t="shared" si="243"/>
        <v>1.2</v>
      </c>
      <c r="O61" s="12">
        <v>10</v>
      </c>
      <c r="P61" s="16">
        <f t="shared" si="231"/>
        <v>0</v>
      </c>
      <c r="Q61" s="52">
        <f t="shared" si="232"/>
        <v>0</v>
      </c>
      <c r="R61" s="1">
        <v>12</v>
      </c>
      <c r="S61" s="59">
        <f t="shared" si="244"/>
        <v>1.44</v>
      </c>
      <c r="T61" s="12">
        <v>7</v>
      </c>
      <c r="U61" s="16">
        <f t="shared" si="233"/>
        <v>5</v>
      </c>
      <c r="V61" s="52">
        <f t="shared" si="234"/>
        <v>0.6</v>
      </c>
      <c r="W61" s="1">
        <v>10</v>
      </c>
      <c r="X61" s="59">
        <f t="shared" si="245"/>
        <v>1.2</v>
      </c>
      <c r="Y61" s="12">
        <v>5</v>
      </c>
      <c r="Z61" s="16">
        <f t="shared" si="235"/>
        <v>5</v>
      </c>
      <c r="AA61" s="52">
        <f t="shared" si="236"/>
        <v>0.6</v>
      </c>
      <c r="AB61" s="1">
        <v>10</v>
      </c>
      <c r="AC61" s="59">
        <f t="shared" si="246"/>
        <v>1.2</v>
      </c>
      <c r="AD61" s="12">
        <v>4</v>
      </c>
      <c r="AE61" s="16">
        <f t="shared" si="237"/>
        <v>6</v>
      </c>
      <c r="AF61" s="52">
        <f t="shared" si="238"/>
        <v>0.72</v>
      </c>
      <c r="AG61" s="1">
        <v>10</v>
      </c>
      <c r="AH61" s="59">
        <f t="shared" si="247"/>
        <v>1.2</v>
      </c>
      <c r="AI61" s="12">
        <v>7</v>
      </c>
      <c r="AJ61" s="16">
        <f t="shared" si="239"/>
        <v>3</v>
      </c>
      <c r="AK61" s="52">
        <f t="shared" si="240"/>
        <v>0.36</v>
      </c>
      <c r="AL61" s="1">
        <v>10</v>
      </c>
      <c r="AM61" s="59">
        <f t="shared" si="248"/>
        <v>1.2</v>
      </c>
      <c r="AN61" s="12">
        <v>4</v>
      </c>
      <c r="AO61" s="16">
        <f t="shared" si="249"/>
        <v>6</v>
      </c>
      <c r="AP61" s="52">
        <f t="shared" si="250"/>
        <v>0.72</v>
      </c>
      <c r="AQ61" s="1">
        <v>10</v>
      </c>
      <c r="AR61" s="59">
        <f t="shared" si="251"/>
        <v>1.2</v>
      </c>
      <c r="AS61" s="12">
        <v>5</v>
      </c>
      <c r="AT61" s="16">
        <f t="shared" si="252"/>
        <v>5</v>
      </c>
      <c r="AU61" s="52">
        <f t="shared" si="253"/>
        <v>0.6</v>
      </c>
      <c r="AV61" s="1">
        <v>10</v>
      </c>
      <c r="AW61" s="59">
        <f t="shared" si="254"/>
        <v>1.2</v>
      </c>
      <c r="AX61" s="12">
        <v>2</v>
      </c>
      <c r="AY61" s="16">
        <f t="shared" si="255"/>
        <v>8</v>
      </c>
      <c r="AZ61" s="52">
        <f t="shared" si="256"/>
        <v>0.96</v>
      </c>
      <c r="BA61" s="1">
        <v>10</v>
      </c>
      <c r="BB61" s="59">
        <f t="shared" si="257"/>
        <v>1.2</v>
      </c>
      <c r="BC61" s="12">
        <v>8</v>
      </c>
      <c r="BD61" s="16">
        <f t="shared" si="258"/>
        <v>2</v>
      </c>
      <c r="BE61" s="52">
        <f t="shared" si="259"/>
        <v>0.24</v>
      </c>
      <c r="BF61" s="1">
        <v>10</v>
      </c>
      <c r="BG61" s="59">
        <f t="shared" si="260"/>
        <v>1.2</v>
      </c>
      <c r="BH61" s="12">
        <v>8</v>
      </c>
      <c r="BI61" s="16">
        <f t="shared" si="261"/>
        <v>2</v>
      </c>
      <c r="BJ61" s="52">
        <f t="shared" si="262"/>
        <v>0.24</v>
      </c>
      <c r="BK61" s="1">
        <v>12</v>
      </c>
      <c r="BL61" s="59">
        <f t="shared" si="263"/>
        <v>1.44</v>
      </c>
      <c r="BM61" s="12">
        <v>9</v>
      </c>
      <c r="BN61" s="16">
        <f t="shared" si="264"/>
        <v>3</v>
      </c>
      <c r="BO61" s="52">
        <f t="shared" si="265"/>
        <v>0.36</v>
      </c>
      <c r="BP61" s="1">
        <v>10</v>
      </c>
      <c r="BQ61" s="59">
        <f t="shared" si="266"/>
        <v>1.2</v>
      </c>
      <c r="BR61" s="12">
        <v>7</v>
      </c>
      <c r="BS61" s="16">
        <f t="shared" si="267"/>
        <v>3</v>
      </c>
      <c r="BT61" s="52">
        <f t="shared" si="268"/>
        <v>0.36</v>
      </c>
      <c r="BU61" s="1">
        <v>12</v>
      </c>
      <c r="BV61" s="59">
        <f t="shared" si="269"/>
        <v>1.44</v>
      </c>
      <c r="BW61" s="12">
        <v>11</v>
      </c>
      <c r="BX61" s="16">
        <f t="shared" si="270"/>
        <v>1</v>
      </c>
      <c r="BY61" s="52">
        <f t="shared" si="271"/>
        <v>0.12</v>
      </c>
      <c r="BZ61" s="1">
        <v>12</v>
      </c>
      <c r="CA61" s="59">
        <f t="shared" si="272"/>
        <v>1.44</v>
      </c>
      <c r="CB61" s="12">
        <v>12</v>
      </c>
      <c r="CC61" s="16">
        <f t="shared" si="273"/>
        <v>0</v>
      </c>
      <c r="CD61" s="52">
        <f t="shared" si="274"/>
        <v>0</v>
      </c>
      <c r="CE61" s="1">
        <v>12</v>
      </c>
      <c r="CF61" s="59">
        <f t="shared" si="275"/>
        <v>1.44</v>
      </c>
      <c r="CG61" s="12">
        <v>8</v>
      </c>
      <c r="CH61" s="16">
        <f t="shared" si="276"/>
        <v>4</v>
      </c>
      <c r="CI61" s="52">
        <f t="shared" si="277"/>
        <v>0.48</v>
      </c>
      <c r="CJ61" s="1">
        <v>12</v>
      </c>
      <c r="CK61" s="59">
        <f t="shared" si="278"/>
        <v>4.32</v>
      </c>
      <c r="CL61" s="12">
        <v>7</v>
      </c>
      <c r="CM61" s="16">
        <f t="shared" si="279"/>
        <v>5</v>
      </c>
      <c r="CN61" s="52">
        <f t="shared" si="280"/>
        <v>1.7999999999999998</v>
      </c>
    </row>
    <row r="62" spans="1:92" s="22" customFormat="1" ht="15.75" thickBot="1" x14ac:dyDescent="0.3">
      <c r="A62" s="30" t="s">
        <v>14</v>
      </c>
      <c r="B62" s="21"/>
      <c r="C62" s="31">
        <f t="shared" ref="C62:AH62" si="281">SUM(C52:C61)</f>
        <v>208</v>
      </c>
      <c r="D62" s="46">
        <f t="shared" si="281"/>
        <v>135.97</v>
      </c>
      <c r="E62" s="17">
        <f t="shared" si="281"/>
        <v>168</v>
      </c>
      <c r="F62" s="17">
        <f t="shared" si="281"/>
        <v>40</v>
      </c>
      <c r="G62" s="51">
        <f t="shared" si="281"/>
        <v>19.479999999999997</v>
      </c>
      <c r="H62" s="31">
        <f t="shared" si="281"/>
        <v>197</v>
      </c>
      <c r="I62" s="44">
        <f t="shared" si="281"/>
        <v>130.78999999999996</v>
      </c>
      <c r="J62" s="17">
        <f t="shared" si="281"/>
        <v>176</v>
      </c>
      <c r="K62" s="17">
        <f t="shared" si="281"/>
        <v>21</v>
      </c>
      <c r="L62" s="51">
        <f t="shared" si="281"/>
        <v>5.870000000000001</v>
      </c>
      <c r="M62" s="31">
        <f t="shared" si="281"/>
        <v>205</v>
      </c>
      <c r="N62" s="44">
        <f t="shared" si="281"/>
        <v>139.80000000000001</v>
      </c>
      <c r="O62" s="17">
        <f t="shared" si="281"/>
        <v>176</v>
      </c>
      <c r="P62" s="17">
        <f t="shared" si="281"/>
        <v>29</v>
      </c>
      <c r="Q62" s="51">
        <f t="shared" si="281"/>
        <v>29.839999999999996</v>
      </c>
      <c r="R62" s="31">
        <f t="shared" si="281"/>
        <v>230</v>
      </c>
      <c r="S62" s="44">
        <f t="shared" si="281"/>
        <v>158.65</v>
      </c>
      <c r="T62" s="17">
        <f t="shared" si="281"/>
        <v>184</v>
      </c>
      <c r="U62" s="17">
        <f t="shared" si="281"/>
        <v>46</v>
      </c>
      <c r="V62" s="51">
        <f t="shared" si="281"/>
        <v>31.46</v>
      </c>
      <c r="W62" s="31">
        <f t="shared" si="281"/>
        <v>214</v>
      </c>
      <c r="X62" s="44">
        <f t="shared" si="281"/>
        <v>154.63000000000002</v>
      </c>
      <c r="Y62" s="17">
        <f t="shared" si="281"/>
        <v>168</v>
      </c>
      <c r="Z62" s="17">
        <f t="shared" si="281"/>
        <v>46</v>
      </c>
      <c r="AA62" s="51">
        <f t="shared" si="281"/>
        <v>30.92</v>
      </c>
      <c r="AB62" s="31">
        <f t="shared" si="281"/>
        <v>209</v>
      </c>
      <c r="AC62" s="44">
        <f t="shared" si="281"/>
        <v>134.18</v>
      </c>
      <c r="AD62" s="17">
        <f t="shared" si="281"/>
        <v>163</v>
      </c>
      <c r="AE62" s="17">
        <f t="shared" si="281"/>
        <v>46</v>
      </c>
      <c r="AF62" s="51">
        <f t="shared" si="281"/>
        <v>10.69</v>
      </c>
      <c r="AG62" s="31">
        <f t="shared" si="281"/>
        <v>222</v>
      </c>
      <c r="AH62" s="44">
        <f t="shared" si="281"/>
        <v>133.9</v>
      </c>
      <c r="AI62" s="17">
        <f t="shared" ref="AI62:BN62" si="282">SUM(AI52:AI61)</f>
        <v>168</v>
      </c>
      <c r="AJ62" s="17">
        <f t="shared" si="282"/>
        <v>54</v>
      </c>
      <c r="AK62" s="51">
        <f t="shared" si="282"/>
        <v>20.249999999999996</v>
      </c>
      <c r="AL62" s="31">
        <f t="shared" si="282"/>
        <v>202</v>
      </c>
      <c r="AM62" s="44">
        <f t="shared" si="282"/>
        <v>131.07999999999998</v>
      </c>
      <c r="AN62" s="17">
        <f t="shared" si="282"/>
        <v>164</v>
      </c>
      <c r="AO62" s="17">
        <f t="shared" si="282"/>
        <v>38</v>
      </c>
      <c r="AP62" s="51">
        <f t="shared" si="282"/>
        <v>13.74</v>
      </c>
      <c r="AQ62" s="31">
        <f t="shared" si="282"/>
        <v>202</v>
      </c>
      <c r="AR62" s="44">
        <f t="shared" si="282"/>
        <v>131.07999999999998</v>
      </c>
      <c r="AS62" s="17">
        <f t="shared" si="282"/>
        <v>160</v>
      </c>
      <c r="AT62" s="17">
        <f t="shared" si="282"/>
        <v>42</v>
      </c>
      <c r="AU62" s="51">
        <f t="shared" si="282"/>
        <v>26.590000000000003</v>
      </c>
      <c r="AV62" s="31">
        <f t="shared" si="282"/>
        <v>210</v>
      </c>
      <c r="AW62" s="44">
        <f t="shared" si="282"/>
        <v>131.69999999999999</v>
      </c>
      <c r="AX62" s="17">
        <f t="shared" si="282"/>
        <v>140</v>
      </c>
      <c r="AY62" s="17">
        <f t="shared" si="282"/>
        <v>70</v>
      </c>
      <c r="AZ62" s="51">
        <f t="shared" si="282"/>
        <v>42.94</v>
      </c>
      <c r="BA62" s="31">
        <f t="shared" si="282"/>
        <v>214</v>
      </c>
      <c r="BB62" s="44">
        <f t="shared" si="282"/>
        <v>142.02000000000001</v>
      </c>
      <c r="BC62" s="17">
        <f t="shared" si="282"/>
        <v>194</v>
      </c>
      <c r="BD62" s="17">
        <f t="shared" si="282"/>
        <v>20</v>
      </c>
      <c r="BE62" s="51">
        <f t="shared" si="282"/>
        <v>5.9999999999999991</v>
      </c>
      <c r="BF62" s="31">
        <f t="shared" si="282"/>
        <v>214</v>
      </c>
      <c r="BG62" s="44">
        <f t="shared" si="282"/>
        <v>142.02000000000001</v>
      </c>
      <c r="BH62" s="17">
        <f t="shared" si="282"/>
        <v>194</v>
      </c>
      <c r="BI62" s="17">
        <f t="shared" si="282"/>
        <v>20</v>
      </c>
      <c r="BJ62" s="51">
        <f t="shared" si="282"/>
        <v>5.9999999999999991</v>
      </c>
      <c r="BK62" s="31">
        <f t="shared" si="282"/>
        <v>238</v>
      </c>
      <c r="BL62" s="44">
        <f t="shared" si="282"/>
        <v>161.41</v>
      </c>
      <c r="BM62" s="17">
        <f t="shared" si="282"/>
        <v>191</v>
      </c>
      <c r="BN62" s="17">
        <f t="shared" si="282"/>
        <v>47</v>
      </c>
      <c r="BO62" s="51">
        <f t="shared" ref="BO62:CN62" si="283">SUM(BO52:BO61)</f>
        <v>45.17</v>
      </c>
      <c r="BP62" s="31">
        <f t="shared" si="283"/>
        <v>202</v>
      </c>
      <c r="BQ62" s="44">
        <f t="shared" si="283"/>
        <v>131.59</v>
      </c>
      <c r="BR62" s="17">
        <f t="shared" si="283"/>
        <v>174</v>
      </c>
      <c r="BS62" s="17">
        <f t="shared" si="283"/>
        <v>28</v>
      </c>
      <c r="BT62" s="51">
        <f t="shared" si="283"/>
        <v>11.209999999999999</v>
      </c>
      <c r="BU62" s="31">
        <f t="shared" si="283"/>
        <v>216</v>
      </c>
      <c r="BV62" s="44">
        <f t="shared" si="283"/>
        <v>155.92000000000004</v>
      </c>
      <c r="BW62" s="17">
        <f t="shared" si="283"/>
        <v>201</v>
      </c>
      <c r="BX62" s="17">
        <f t="shared" si="283"/>
        <v>15</v>
      </c>
      <c r="BY62" s="51">
        <f t="shared" si="283"/>
        <v>5.1800000000000006</v>
      </c>
      <c r="BZ62" s="31">
        <f t="shared" si="283"/>
        <v>224</v>
      </c>
      <c r="CA62" s="44">
        <f t="shared" si="283"/>
        <v>159.60000000000005</v>
      </c>
      <c r="CB62" s="17">
        <f t="shared" si="283"/>
        <v>209</v>
      </c>
      <c r="CC62" s="17">
        <f t="shared" si="283"/>
        <v>15</v>
      </c>
      <c r="CD62" s="51">
        <f t="shared" si="283"/>
        <v>14.24</v>
      </c>
      <c r="CE62" s="31">
        <f t="shared" si="283"/>
        <v>210</v>
      </c>
      <c r="CF62" s="44">
        <f t="shared" si="283"/>
        <v>132.47999999999999</v>
      </c>
      <c r="CG62" s="17">
        <f t="shared" si="283"/>
        <v>196</v>
      </c>
      <c r="CH62" s="17">
        <f t="shared" si="283"/>
        <v>14</v>
      </c>
      <c r="CI62" s="51">
        <f t="shared" si="283"/>
        <v>3.41</v>
      </c>
      <c r="CJ62" s="31">
        <f t="shared" si="283"/>
        <v>222</v>
      </c>
      <c r="CK62" s="44">
        <f t="shared" si="283"/>
        <v>604.68000000000018</v>
      </c>
      <c r="CL62" s="17">
        <f t="shared" si="283"/>
        <v>195</v>
      </c>
      <c r="CM62" s="17">
        <f t="shared" si="283"/>
        <v>27</v>
      </c>
      <c r="CN62" s="51">
        <f t="shared" si="283"/>
        <v>29.02</v>
      </c>
    </row>
    <row r="63" spans="1:92" s="22" customFormat="1" ht="15.75" thickBot="1" x14ac:dyDescent="0.3">
      <c r="A63" s="33" t="s">
        <v>18</v>
      </c>
      <c r="B63" s="34" t="s">
        <v>7</v>
      </c>
      <c r="C63" s="35" t="s">
        <v>8</v>
      </c>
      <c r="D63" s="43" t="s">
        <v>7</v>
      </c>
      <c r="E63" s="19" t="s">
        <v>9</v>
      </c>
      <c r="F63" s="19" t="s">
        <v>10</v>
      </c>
      <c r="G63" s="55" t="s">
        <v>7</v>
      </c>
      <c r="H63" s="35" t="s">
        <v>8</v>
      </c>
      <c r="I63" s="19" t="s">
        <v>7</v>
      </c>
      <c r="J63" s="19" t="s">
        <v>9</v>
      </c>
      <c r="K63" s="19" t="s">
        <v>10</v>
      </c>
      <c r="L63" s="55" t="s">
        <v>7</v>
      </c>
      <c r="M63" s="35" t="s">
        <v>8</v>
      </c>
      <c r="N63" s="19" t="s">
        <v>7</v>
      </c>
      <c r="O63" s="19" t="s">
        <v>9</v>
      </c>
      <c r="P63" s="19" t="s">
        <v>10</v>
      </c>
      <c r="Q63" s="55" t="s">
        <v>7</v>
      </c>
      <c r="R63" s="35" t="s">
        <v>8</v>
      </c>
      <c r="S63" s="19" t="s">
        <v>7</v>
      </c>
      <c r="T63" s="19" t="s">
        <v>9</v>
      </c>
      <c r="U63" s="19" t="s">
        <v>10</v>
      </c>
      <c r="V63" s="55" t="s">
        <v>7</v>
      </c>
      <c r="W63" s="35" t="s">
        <v>8</v>
      </c>
      <c r="X63" s="19" t="s">
        <v>7</v>
      </c>
      <c r="Y63" s="19" t="s">
        <v>9</v>
      </c>
      <c r="Z63" s="19" t="s">
        <v>10</v>
      </c>
      <c r="AA63" s="55" t="s">
        <v>7</v>
      </c>
      <c r="AB63" s="35" t="s">
        <v>8</v>
      </c>
      <c r="AC63" s="19" t="s">
        <v>7</v>
      </c>
      <c r="AD63" s="19" t="s">
        <v>9</v>
      </c>
      <c r="AE63" s="19" t="s">
        <v>10</v>
      </c>
      <c r="AF63" s="55" t="s">
        <v>7</v>
      </c>
      <c r="AG63" s="35" t="s">
        <v>8</v>
      </c>
      <c r="AH63" s="19" t="s">
        <v>7</v>
      </c>
      <c r="AI63" s="19" t="s">
        <v>9</v>
      </c>
      <c r="AJ63" s="19" t="s">
        <v>10</v>
      </c>
      <c r="AK63" s="55" t="s">
        <v>7</v>
      </c>
      <c r="AL63" s="35" t="s">
        <v>8</v>
      </c>
      <c r="AM63" s="19" t="s">
        <v>7</v>
      </c>
      <c r="AN63" s="19" t="s">
        <v>9</v>
      </c>
      <c r="AO63" s="19" t="s">
        <v>10</v>
      </c>
      <c r="AP63" s="55" t="s">
        <v>7</v>
      </c>
      <c r="AQ63" s="35" t="s">
        <v>8</v>
      </c>
      <c r="AR63" s="19" t="s">
        <v>7</v>
      </c>
      <c r="AS63" s="19" t="s">
        <v>9</v>
      </c>
      <c r="AT63" s="19" t="s">
        <v>10</v>
      </c>
      <c r="AU63" s="55" t="s">
        <v>7</v>
      </c>
      <c r="AV63" s="35" t="s">
        <v>8</v>
      </c>
      <c r="AW63" s="19" t="s">
        <v>7</v>
      </c>
      <c r="AX63" s="19" t="s">
        <v>9</v>
      </c>
      <c r="AY63" s="19" t="s">
        <v>10</v>
      </c>
      <c r="AZ63" s="55" t="s">
        <v>7</v>
      </c>
      <c r="BA63" s="35" t="s">
        <v>8</v>
      </c>
      <c r="BB63" s="19" t="s">
        <v>7</v>
      </c>
      <c r="BC63" s="19" t="s">
        <v>9</v>
      </c>
      <c r="BD63" s="19" t="s">
        <v>10</v>
      </c>
      <c r="BE63" s="55" t="s">
        <v>7</v>
      </c>
      <c r="BF63" s="35" t="s">
        <v>8</v>
      </c>
      <c r="BG63" s="19" t="s">
        <v>7</v>
      </c>
      <c r="BH63" s="19" t="s">
        <v>9</v>
      </c>
      <c r="BI63" s="19" t="s">
        <v>10</v>
      </c>
      <c r="BJ63" s="55" t="s">
        <v>7</v>
      </c>
      <c r="BK63" s="35" t="s">
        <v>8</v>
      </c>
      <c r="BL63" s="19" t="s">
        <v>7</v>
      </c>
      <c r="BM63" s="19" t="s">
        <v>9</v>
      </c>
      <c r="BN63" s="19" t="s">
        <v>10</v>
      </c>
      <c r="BO63" s="55" t="s">
        <v>7</v>
      </c>
      <c r="BP63" s="35" t="s">
        <v>8</v>
      </c>
      <c r="BQ63" s="19" t="s">
        <v>7</v>
      </c>
      <c r="BR63" s="19" t="s">
        <v>9</v>
      </c>
      <c r="BS63" s="19" t="s">
        <v>10</v>
      </c>
      <c r="BT63" s="55" t="s">
        <v>7</v>
      </c>
      <c r="BU63" s="35" t="s">
        <v>8</v>
      </c>
      <c r="BV63" s="19" t="s">
        <v>7</v>
      </c>
      <c r="BW63" s="19" t="s">
        <v>9</v>
      </c>
      <c r="BX63" s="19" t="s">
        <v>10</v>
      </c>
      <c r="BY63" s="55" t="s">
        <v>7</v>
      </c>
      <c r="BZ63" s="35" t="s">
        <v>8</v>
      </c>
      <c r="CA63" s="19" t="s">
        <v>7</v>
      </c>
      <c r="CB63" s="19" t="s">
        <v>9</v>
      </c>
      <c r="CC63" s="19" t="s">
        <v>10</v>
      </c>
      <c r="CD63" s="55" t="s">
        <v>7</v>
      </c>
      <c r="CE63" s="35" t="s">
        <v>8</v>
      </c>
      <c r="CF63" s="19" t="s">
        <v>7</v>
      </c>
      <c r="CG63" s="19" t="s">
        <v>9</v>
      </c>
      <c r="CH63" s="19" t="s">
        <v>10</v>
      </c>
      <c r="CI63" s="55" t="s">
        <v>7</v>
      </c>
      <c r="CJ63" s="35" t="s">
        <v>8</v>
      </c>
      <c r="CK63" s="19" t="s">
        <v>7</v>
      </c>
      <c r="CL63" s="19" t="s">
        <v>9</v>
      </c>
      <c r="CM63" s="19" t="s">
        <v>10</v>
      </c>
      <c r="CN63" s="55" t="s">
        <v>7</v>
      </c>
    </row>
    <row r="64" spans="1:92" ht="15.75" thickBot="1" x14ac:dyDescent="0.3">
      <c r="A64" s="70" t="s">
        <v>53</v>
      </c>
      <c r="B64" s="68">
        <v>0.19</v>
      </c>
      <c r="C64" s="9">
        <v>8</v>
      </c>
      <c r="D64" s="63">
        <f>C64*B64</f>
        <v>1.52</v>
      </c>
      <c r="E64" s="10">
        <v>8</v>
      </c>
      <c r="F64" s="15">
        <f>C64-E64</f>
        <v>0</v>
      </c>
      <c r="G64" s="49">
        <f>F64*B64</f>
        <v>0</v>
      </c>
      <c r="H64" s="9">
        <v>8</v>
      </c>
      <c r="I64" s="47">
        <f>H64*B64</f>
        <v>1.52</v>
      </c>
      <c r="J64" s="10">
        <v>8</v>
      </c>
      <c r="K64" s="15">
        <f>H64-J64</f>
        <v>0</v>
      </c>
      <c r="L64" s="49">
        <f>K64*B64</f>
        <v>0</v>
      </c>
      <c r="M64" s="9">
        <v>8</v>
      </c>
      <c r="N64" s="47">
        <f>M64*B64</f>
        <v>1.52</v>
      </c>
      <c r="O64" s="10">
        <v>2</v>
      </c>
      <c r="P64" s="15">
        <f>M64-O64</f>
        <v>6</v>
      </c>
      <c r="Q64" s="49">
        <f>P64*B64</f>
        <v>1.1400000000000001</v>
      </c>
      <c r="R64" s="9">
        <v>8</v>
      </c>
      <c r="S64" s="47">
        <f>R64*B64</f>
        <v>1.52</v>
      </c>
      <c r="T64" s="10">
        <v>1</v>
      </c>
      <c r="U64" s="15">
        <f>R64-T64</f>
        <v>7</v>
      </c>
      <c r="V64" s="49">
        <f>U64*B64</f>
        <v>1.33</v>
      </c>
      <c r="W64" s="9">
        <v>8</v>
      </c>
      <c r="X64" s="47">
        <f>W64*B64</f>
        <v>1.52</v>
      </c>
      <c r="Y64" s="10">
        <v>0</v>
      </c>
      <c r="Z64" s="15">
        <f>W64-Y64</f>
        <v>8</v>
      </c>
      <c r="AA64" s="49">
        <f>Z64*B64</f>
        <v>1.52</v>
      </c>
      <c r="AB64" s="9">
        <v>8</v>
      </c>
      <c r="AC64" s="47">
        <f>AB64*B64</f>
        <v>1.52</v>
      </c>
      <c r="AD64" s="10">
        <v>8</v>
      </c>
      <c r="AE64" s="15">
        <f>AB64-AD64</f>
        <v>0</v>
      </c>
      <c r="AF64" s="49">
        <f>AE64*B64</f>
        <v>0</v>
      </c>
      <c r="AG64" s="9">
        <v>10</v>
      </c>
      <c r="AH64" s="47">
        <f>AG64*B64</f>
        <v>1.9</v>
      </c>
      <c r="AI64" s="10">
        <v>10</v>
      </c>
      <c r="AJ64" s="15">
        <f>AG64-AI64</f>
        <v>0</v>
      </c>
      <c r="AK64" s="49">
        <f>AJ64*B64</f>
        <v>0</v>
      </c>
      <c r="AL64" s="9">
        <v>12</v>
      </c>
      <c r="AM64" s="47">
        <f>AL64*B64</f>
        <v>2.2800000000000002</v>
      </c>
      <c r="AN64" s="10">
        <v>3</v>
      </c>
      <c r="AO64" s="15">
        <f>AL64-AN64</f>
        <v>9</v>
      </c>
      <c r="AP64" s="49">
        <f>AO64*B64</f>
        <v>1.71</v>
      </c>
      <c r="AQ64" s="9">
        <v>12</v>
      </c>
      <c r="AR64" s="47">
        <f>AQ64*B64</f>
        <v>2.2800000000000002</v>
      </c>
      <c r="AS64" s="10">
        <v>4</v>
      </c>
      <c r="AT64" s="15">
        <f>AQ64-AS64</f>
        <v>8</v>
      </c>
      <c r="AU64" s="49">
        <f>AT64*B64</f>
        <v>1.52</v>
      </c>
      <c r="AV64" s="9">
        <v>8</v>
      </c>
      <c r="AW64" s="47">
        <f>AV64*B64</f>
        <v>1.52</v>
      </c>
      <c r="AX64" s="10">
        <v>1</v>
      </c>
      <c r="AY64" s="15">
        <f>AV64-AX64</f>
        <v>7</v>
      </c>
      <c r="AZ64" s="49">
        <f>AY64*B64</f>
        <v>1.33</v>
      </c>
      <c r="BA64" s="9">
        <v>8</v>
      </c>
      <c r="BB64" s="47">
        <f>BA64*B64</f>
        <v>1.52</v>
      </c>
      <c r="BC64" s="10">
        <v>2</v>
      </c>
      <c r="BD64" s="15">
        <f>BA64-BC64</f>
        <v>6</v>
      </c>
      <c r="BE64" s="49">
        <f>BD64*B64</f>
        <v>1.1400000000000001</v>
      </c>
      <c r="BF64" s="9">
        <v>8</v>
      </c>
      <c r="BG64" s="47">
        <f>BF64*B64</f>
        <v>1.52</v>
      </c>
      <c r="BH64" s="10">
        <v>2</v>
      </c>
      <c r="BI64" s="15">
        <f>BF64-BH64</f>
        <v>6</v>
      </c>
      <c r="BJ64" s="49">
        <f>BI64*B64</f>
        <v>1.1400000000000001</v>
      </c>
      <c r="BK64" s="9">
        <v>8</v>
      </c>
      <c r="BL64" s="47">
        <f>BK64*B64</f>
        <v>1.52</v>
      </c>
      <c r="BM64" s="10">
        <v>8</v>
      </c>
      <c r="BN64" s="15">
        <f>BK64-BM64</f>
        <v>0</v>
      </c>
      <c r="BO64" s="49">
        <f>BN64*B64</f>
        <v>0</v>
      </c>
      <c r="BP64" s="9">
        <v>8</v>
      </c>
      <c r="BQ64" s="47">
        <f>BP64*B64</f>
        <v>1.52</v>
      </c>
      <c r="BR64" s="10">
        <v>1</v>
      </c>
      <c r="BS64" s="15">
        <f>BP64-BR64</f>
        <v>7</v>
      </c>
      <c r="BT64" s="49">
        <f>BS64*B64</f>
        <v>1.33</v>
      </c>
      <c r="BU64" s="9">
        <v>10</v>
      </c>
      <c r="BV64" s="47">
        <f>BU64*B64</f>
        <v>1.9</v>
      </c>
      <c r="BW64" s="10">
        <v>4</v>
      </c>
      <c r="BX64" s="15">
        <f>BU64-BW64</f>
        <v>6</v>
      </c>
      <c r="BY64" s="49">
        <f>BX64*B64</f>
        <v>1.1400000000000001</v>
      </c>
      <c r="BZ64" s="9">
        <v>10</v>
      </c>
      <c r="CA64" s="47">
        <f>BZ64*B64</f>
        <v>1.9</v>
      </c>
      <c r="CB64" s="10">
        <v>4</v>
      </c>
      <c r="CC64" s="15">
        <f>BZ64-CB64</f>
        <v>6</v>
      </c>
      <c r="CD64" s="49">
        <f>CC64*B64</f>
        <v>1.1400000000000001</v>
      </c>
      <c r="CE64" s="9">
        <v>10</v>
      </c>
      <c r="CF64" s="47">
        <f>CE64*B64</f>
        <v>1.9</v>
      </c>
      <c r="CG64" s="10">
        <v>2</v>
      </c>
      <c r="CH64" s="15">
        <f>CE64-CG64</f>
        <v>8</v>
      </c>
      <c r="CI64" s="49">
        <f>CH64*B64</f>
        <v>1.52</v>
      </c>
      <c r="CJ64" s="9">
        <v>8</v>
      </c>
      <c r="CK64" s="47">
        <f>CJ64*G64</f>
        <v>0</v>
      </c>
      <c r="CL64" s="10">
        <v>1</v>
      </c>
      <c r="CM64" s="15">
        <f>CJ64-CL64</f>
        <v>7</v>
      </c>
      <c r="CN64" s="49">
        <f>CM64*G64</f>
        <v>0</v>
      </c>
    </row>
    <row r="65" spans="1:92" ht="15.75" thickBot="1" x14ac:dyDescent="0.3">
      <c r="A65" s="69" t="s">
        <v>89</v>
      </c>
      <c r="B65" s="68">
        <v>0.09</v>
      </c>
      <c r="C65" s="1">
        <v>14</v>
      </c>
      <c r="D65" s="64">
        <f>C65*B65</f>
        <v>1.26</v>
      </c>
      <c r="E65" s="12">
        <v>10</v>
      </c>
      <c r="F65" s="16">
        <f t="shared" ref="F65:F72" si="284">C65-E65</f>
        <v>4</v>
      </c>
      <c r="G65" s="50">
        <f t="shared" ref="G65:G72" si="285">F65*B65</f>
        <v>0.36</v>
      </c>
      <c r="H65" s="1">
        <v>8</v>
      </c>
      <c r="I65" s="59">
        <f>H65*B65</f>
        <v>0.72</v>
      </c>
      <c r="J65" s="12">
        <v>8</v>
      </c>
      <c r="K65" s="16">
        <f t="shared" ref="K65:K72" si="286">H65-J65</f>
        <v>0</v>
      </c>
      <c r="L65" s="52">
        <f t="shared" ref="L65:L72" si="287">K65*B65</f>
        <v>0</v>
      </c>
      <c r="M65" s="1">
        <v>10</v>
      </c>
      <c r="N65" s="59">
        <f>M65*B65</f>
        <v>0.89999999999999991</v>
      </c>
      <c r="O65" s="12">
        <v>6</v>
      </c>
      <c r="P65" s="16">
        <f t="shared" ref="P65:P72" si="288">M65-O65</f>
        <v>4</v>
      </c>
      <c r="Q65" s="52">
        <f t="shared" ref="Q65:Q72" si="289">P65*B65</f>
        <v>0.36</v>
      </c>
      <c r="R65" s="1">
        <v>12</v>
      </c>
      <c r="S65" s="59">
        <f>R65*B65</f>
        <v>1.08</v>
      </c>
      <c r="T65" s="12">
        <v>11</v>
      </c>
      <c r="U65" s="16">
        <f t="shared" ref="U65:U72" si="290">R65-T65</f>
        <v>1</v>
      </c>
      <c r="V65" s="52">
        <f t="shared" ref="V65:V72" si="291">U65*B65</f>
        <v>0.09</v>
      </c>
      <c r="W65" s="1">
        <v>14</v>
      </c>
      <c r="X65" s="59">
        <f>W65*B65</f>
        <v>1.26</v>
      </c>
      <c r="Y65" s="12">
        <v>14</v>
      </c>
      <c r="Z65" s="16">
        <f t="shared" ref="Z65:Z72" si="292">W65-Y65</f>
        <v>0</v>
      </c>
      <c r="AA65" s="52">
        <f t="shared" ref="AA65:AA72" si="293">Z65*B65</f>
        <v>0</v>
      </c>
      <c r="AB65" s="1">
        <v>12</v>
      </c>
      <c r="AC65" s="59">
        <f>AB65*B65</f>
        <v>1.08</v>
      </c>
      <c r="AD65" s="12">
        <v>6</v>
      </c>
      <c r="AE65" s="16">
        <f t="shared" ref="AE65:AE72" si="294">AB65-AD65</f>
        <v>6</v>
      </c>
      <c r="AF65" s="52">
        <f t="shared" ref="AF65:AF72" si="295">AE65*B65</f>
        <v>0.54</v>
      </c>
      <c r="AG65" s="1">
        <v>12</v>
      </c>
      <c r="AH65" s="59">
        <f>AG65*B65</f>
        <v>1.08</v>
      </c>
      <c r="AI65" s="12">
        <v>10</v>
      </c>
      <c r="AJ65" s="16">
        <f t="shared" ref="AJ65:AJ72" si="296">AG65-AI65</f>
        <v>2</v>
      </c>
      <c r="AK65" s="52">
        <f t="shared" ref="AK65:AK72" si="297">AJ65*B65</f>
        <v>0.18</v>
      </c>
      <c r="AL65" s="1">
        <v>10</v>
      </c>
      <c r="AM65" s="59">
        <f>AL65*B65</f>
        <v>0.89999999999999991</v>
      </c>
      <c r="AN65" s="12">
        <v>8</v>
      </c>
      <c r="AO65" s="16">
        <f>AL65-AN65</f>
        <v>2</v>
      </c>
      <c r="AP65" s="52">
        <f>AO65*B65</f>
        <v>0.18</v>
      </c>
      <c r="AQ65" s="1">
        <v>10</v>
      </c>
      <c r="AR65" s="59">
        <f>AQ65*B65</f>
        <v>0.89999999999999991</v>
      </c>
      <c r="AS65" s="12">
        <v>4</v>
      </c>
      <c r="AT65" s="16">
        <f>AQ65-AS65</f>
        <v>6</v>
      </c>
      <c r="AU65" s="52">
        <f>AT65*B65</f>
        <v>0.54</v>
      </c>
      <c r="AV65" s="1">
        <v>10</v>
      </c>
      <c r="AW65" s="59">
        <f>AV65*B65</f>
        <v>0.89999999999999991</v>
      </c>
      <c r="AX65" s="12">
        <v>6</v>
      </c>
      <c r="AY65" s="16">
        <f>AV65-AX65</f>
        <v>4</v>
      </c>
      <c r="AZ65" s="52">
        <f>AY65*B65</f>
        <v>0.36</v>
      </c>
      <c r="BA65" s="1">
        <v>6</v>
      </c>
      <c r="BB65" s="59">
        <f>BA65*B65</f>
        <v>0.54</v>
      </c>
      <c r="BC65" s="12">
        <v>5</v>
      </c>
      <c r="BD65" s="16">
        <f>BA65-BC65</f>
        <v>1</v>
      </c>
      <c r="BE65" s="52">
        <f>BD65*B65</f>
        <v>0.09</v>
      </c>
      <c r="BF65" s="1">
        <v>6</v>
      </c>
      <c r="BG65" s="59">
        <f>BF65*B65</f>
        <v>0.54</v>
      </c>
      <c r="BH65" s="12">
        <v>5</v>
      </c>
      <c r="BI65" s="16">
        <f>BF65-BH65</f>
        <v>1</v>
      </c>
      <c r="BJ65" s="52">
        <f>BI65*B65</f>
        <v>0.09</v>
      </c>
      <c r="BK65" s="1">
        <v>12</v>
      </c>
      <c r="BL65" s="59">
        <f>BK65*B65</f>
        <v>1.08</v>
      </c>
      <c r="BM65" s="12">
        <v>6</v>
      </c>
      <c r="BN65" s="16">
        <f>BK65-BM65</f>
        <v>6</v>
      </c>
      <c r="BO65" s="52">
        <f>BN65*B65</f>
        <v>0.54</v>
      </c>
      <c r="BP65" s="1">
        <v>8</v>
      </c>
      <c r="BQ65" s="59">
        <f>BP65*B65</f>
        <v>0.72</v>
      </c>
      <c r="BR65" s="12">
        <v>3</v>
      </c>
      <c r="BS65" s="16">
        <f>BP65-BR65</f>
        <v>5</v>
      </c>
      <c r="BT65" s="52">
        <f>BS65*B65</f>
        <v>0.44999999999999996</v>
      </c>
      <c r="BU65" s="1">
        <v>6</v>
      </c>
      <c r="BV65" s="59">
        <f>BU65*B65</f>
        <v>0.54</v>
      </c>
      <c r="BW65" s="12">
        <v>5</v>
      </c>
      <c r="BX65" s="16">
        <f>BU65-BW65</f>
        <v>1</v>
      </c>
      <c r="BY65" s="52">
        <f>BX65*B65</f>
        <v>0.09</v>
      </c>
      <c r="BZ65" s="1">
        <v>12</v>
      </c>
      <c r="CA65" s="59">
        <f>BZ65*B65</f>
        <v>1.08</v>
      </c>
      <c r="CB65" s="12">
        <v>5</v>
      </c>
      <c r="CC65" s="16">
        <f>BZ65-CB65</f>
        <v>7</v>
      </c>
      <c r="CD65" s="52">
        <f>CC65*B65</f>
        <v>0.63</v>
      </c>
      <c r="CE65" s="1">
        <v>12</v>
      </c>
      <c r="CF65" s="59">
        <f>CE65*B65</f>
        <v>1.08</v>
      </c>
      <c r="CG65" s="12">
        <v>10</v>
      </c>
      <c r="CH65" s="16">
        <f>CE65-CG65</f>
        <v>2</v>
      </c>
      <c r="CI65" s="52">
        <f>CH65*B65</f>
        <v>0.18</v>
      </c>
      <c r="CJ65" s="1">
        <v>8</v>
      </c>
      <c r="CK65" s="59">
        <f>CJ65*G65</f>
        <v>2.88</v>
      </c>
      <c r="CL65" s="12">
        <v>4</v>
      </c>
      <c r="CM65" s="16">
        <f>CJ65-CL65</f>
        <v>4</v>
      </c>
      <c r="CN65" s="52">
        <f>CM65*G65</f>
        <v>1.44</v>
      </c>
    </row>
    <row r="66" spans="1:92" ht="15.75" thickBot="1" x14ac:dyDescent="0.3">
      <c r="A66" s="69" t="s">
        <v>90</v>
      </c>
      <c r="B66" s="68">
        <v>0.97</v>
      </c>
      <c r="C66" s="1">
        <v>8</v>
      </c>
      <c r="D66" s="64">
        <f t="shared" ref="D66:D72" si="298">C66*B66</f>
        <v>7.76</v>
      </c>
      <c r="E66" s="12">
        <v>4</v>
      </c>
      <c r="F66" s="16">
        <f t="shared" si="284"/>
        <v>4</v>
      </c>
      <c r="G66" s="50">
        <f t="shared" si="285"/>
        <v>3.88</v>
      </c>
      <c r="H66" s="1">
        <v>6</v>
      </c>
      <c r="I66" s="59">
        <f t="shared" ref="I66:I72" si="299">H66*B66</f>
        <v>5.82</v>
      </c>
      <c r="J66" s="12">
        <v>3</v>
      </c>
      <c r="K66" s="16">
        <f t="shared" si="286"/>
        <v>3</v>
      </c>
      <c r="L66" s="52">
        <f t="shared" si="287"/>
        <v>2.91</v>
      </c>
      <c r="M66" s="1">
        <v>6</v>
      </c>
      <c r="N66" s="59">
        <f t="shared" ref="N66:N72" si="300">M66*B66</f>
        <v>5.82</v>
      </c>
      <c r="O66" s="12">
        <v>1</v>
      </c>
      <c r="P66" s="16">
        <f t="shared" si="288"/>
        <v>5</v>
      </c>
      <c r="Q66" s="52">
        <f t="shared" si="289"/>
        <v>4.8499999999999996</v>
      </c>
      <c r="R66" s="1">
        <v>6</v>
      </c>
      <c r="S66" s="59">
        <f t="shared" ref="S66:S72" si="301">R66*B66</f>
        <v>5.82</v>
      </c>
      <c r="T66" s="12">
        <v>2</v>
      </c>
      <c r="U66" s="16">
        <f t="shared" si="290"/>
        <v>4</v>
      </c>
      <c r="V66" s="52">
        <f t="shared" si="291"/>
        <v>3.88</v>
      </c>
      <c r="W66" s="1">
        <v>6</v>
      </c>
      <c r="X66" s="59">
        <f t="shared" ref="X66:X72" si="302">W66*B66</f>
        <v>5.82</v>
      </c>
      <c r="Y66" s="12">
        <v>0</v>
      </c>
      <c r="Z66" s="16">
        <f t="shared" si="292"/>
        <v>6</v>
      </c>
      <c r="AA66" s="52">
        <f t="shared" si="293"/>
        <v>5.82</v>
      </c>
      <c r="AB66" s="1">
        <v>6</v>
      </c>
      <c r="AC66" s="59">
        <f t="shared" ref="AC66:AC72" si="303">AB66*B66</f>
        <v>5.82</v>
      </c>
      <c r="AD66" s="12">
        <v>0</v>
      </c>
      <c r="AE66" s="16">
        <f t="shared" si="294"/>
        <v>6</v>
      </c>
      <c r="AF66" s="52">
        <f t="shared" si="295"/>
        <v>5.82</v>
      </c>
      <c r="AG66" s="1">
        <v>8</v>
      </c>
      <c r="AH66" s="59">
        <f t="shared" ref="AH66:AH72" si="304">AG66*B66</f>
        <v>7.76</v>
      </c>
      <c r="AI66" s="12">
        <v>0</v>
      </c>
      <c r="AJ66" s="16">
        <f t="shared" si="296"/>
        <v>8</v>
      </c>
      <c r="AK66" s="52">
        <f t="shared" si="297"/>
        <v>7.76</v>
      </c>
      <c r="AL66" s="1">
        <v>6</v>
      </c>
      <c r="AM66" s="59">
        <f t="shared" ref="AM66:AM72" si="305">AL66*B66</f>
        <v>5.82</v>
      </c>
      <c r="AN66" s="12">
        <v>6</v>
      </c>
      <c r="AO66" s="16">
        <f t="shared" ref="AO66:AO72" si="306">AL66-AN66</f>
        <v>0</v>
      </c>
      <c r="AP66" s="52">
        <f t="shared" ref="AP66:AP72" si="307">AO66*B66</f>
        <v>0</v>
      </c>
      <c r="AQ66" s="1">
        <v>6</v>
      </c>
      <c r="AR66" s="59">
        <f t="shared" ref="AR66:AR72" si="308">AQ66*B66</f>
        <v>5.82</v>
      </c>
      <c r="AS66" s="12">
        <v>1</v>
      </c>
      <c r="AT66" s="16">
        <f t="shared" ref="AT66:AT72" si="309">AQ66-AS66</f>
        <v>5</v>
      </c>
      <c r="AU66" s="52">
        <f t="shared" ref="AU66:AU72" si="310">AT66*B66</f>
        <v>4.8499999999999996</v>
      </c>
      <c r="AV66" s="1">
        <v>6</v>
      </c>
      <c r="AW66" s="59">
        <f t="shared" ref="AW66:AW72" si="311">AV66*B66</f>
        <v>5.82</v>
      </c>
      <c r="AX66" s="12">
        <v>1</v>
      </c>
      <c r="AY66" s="16">
        <f t="shared" ref="AY66:AY72" si="312">AV66-AX66</f>
        <v>5</v>
      </c>
      <c r="AZ66" s="52">
        <f t="shared" ref="AZ66:AZ72" si="313">AY66*B66</f>
        <v>4.8499999999999996</v>
      </c>
      <c r="BA66" s="1">
        <v>6</v>
      </c>
      <c r="BB66" s="59">
        <f t="shared" ref="BB66:BB72" si="314">BA66*B66</f>
        <v>5.82</v>
      </c>
      <c r="BC66" s="12">
        <v>3</v>
      </c>
      <c r="BD66" s="16">
        <f t="shared" ref="BD66:BD72" si="315">BA66-BC66</f>
        <v>3</v>
      </c>
      <c r="BE66" s="52">
        <f t="shared" ref="BE66:BE72" si="316">BD66*B66</f>
        <v>2.91</v>
      </c>
      <c r="BF66" s="1">
        <v>6</v>
      </c>
      <c r="BG66" s="59">
        <f t="shared" ref="BG66:BG72" si="317">BF66*B66</f>
        <v>5.82</v>
      </c>
      <c r="BH66" s="12">
        <v>3</v>
      </c>
      <c r="BI66" s="16">
        <f t="shared" ref="BI66:BI72" si="318">BF66-BH66</f>
        <v>3</v>
      </c>
      <c r="BJ66" s="52">
        <f t="shared" ref="BJ66:BJ72" si="319">BI66*B66</f>
        <v>2.91</v>
      </c>
      <c r="BK66" s="1">
        <v>8</v>
      </c>
      <c r="BL66" s="59">
        <f t="shared" ref="BL66:BL72" si="320">BK66*B66</f>
        <v>7.76</v>
      </c>
      <c r="BM66" s="12">
        <v>4</v>
      </c>
      <c r="BN66" s="16">
        <f t="shared" ref="BN66:BN72" si="321">BK66-BM66</f>
        <v>4</v>
      </c>
      <c r="BO66" s="52">
        <f t="shared" ref="BO66:BO72" si="322">BN66*B66</f>
        <v>3.88</v>
      </c>
      <c r="BP66" s="1">
        <v>6</v>
      </c>
      <c r="BQ66" s="59">
        <f t="shared" ref="BQ66:BQ72" si="323">BP66*B66</f>
        <v>5.82</v>
      </c>
      <c r="BR66" s="12">
        <v>3</v>
      </c>
      <c r="BS66" s="16">
        <f t="shared" ref="BS66:BS72" si="324">BP66-BR66</f>
        <v>3</v>
      </c>
      <c r="BT66" s="52">
        <f t="shared" ref="BT66:BT72" si="325">BS66*B66</f>
        <v>2.91</v>
      </c>
      <c r="BU66" s="1">
        <v>8</v>
      </c>
      <c r="BV66" s="59">
        <f t="shared" ref="BV66:BV72" si="326">BU66*B66</f>
        <v>7.76</v>
      </c>
      <c r="BW66" s="12">
        <v>8</v>
      </c>
      <c r="BX66" s="16">
        <f t="shared" ref="BX66:BX72" si="327">BU66-BW66</f>
        <v>0</v>
      </c>
      <c r="BY66" s="52">
        <f t="shared" ref="BY66:BY72" si="328">BX66*B66</f>
        <v>0</v>
      </c>
      <c r="BZ66" s="1">
        <v>8</v>
      </c>
      <c r="CA66" s="59">
        <f t="shared" ref="CA66:CA72" si="329">BZ66*B66</f>
        <v>7.76</v>
      </c>
      <c r="CB66" s="12">
        <v>3</v>
      </c>
      <c r="CC66" s="16">
        <f t="shared" ref="CC66:CC72" si="330">BZ66-CB66</f>
        <v>5</v>
      </c>
      <c r="CD66" s="52">
        <f t="shared" ref="CD66:CD72" si="331">CC66*B66</f>
        <v>4.8499999999999996</v>
      </c>
      <c r="CE66" s="1">
        <v>8</v>
      </c>
      <c r="CF66" s="59">
        <f t="shared" ref="CF66:CF72" si="332">CE66*B66</f>
        <v>7.76</v>
      </c>
      <c r="CG66" s="12">
        <v>0</v>
      </c>
      <c r="CH66" s="16">
        <f t="shared" ref="CH66:CH72" si="333">CE66-CG66</f>
        <v>8</v>
      </c>
      <c r="CI66" s="52">
        <f t="shared" ref="CI66:CI72" si="334">CH66*B66</f>
        <v>7.76</v>
      </c>
      <c r="CJ66" s="1">
        <v>6</v>
      </c>
      <c r="CK66" s="59">
        <f t="shared" ref="CK66:CK72" si="335">CJ66*G66</f>
        <v>23.28</v>
      </c>
      <c r="CL66" s="12">
        <v>1</v>
      </c>
      <c r="CM66" s="16">
        <f t="shared" ref="CM66:CM72" si="336">CJ66-CL66</f>
        <v>5</v>
      </c>
      <c r="CN66" s="52">
        <f t="shared" ref="CN66:CN72" si="337">CM66*G66</f>
        <v>19.399999999999999</v>
      </c>
    </row>
    <row r="67" spans="1:92" ht="15.75" thickBot="1" x14ac:dyDescent="0.3">
      <c r="A67" s="11" t="s">
        <v>1</v>
      </c>
      <c r="B67" s="68">
        <v>0.15</v>
      </c>
      <c r="C67" s="1">
        <v>4</v>
      </c>
      <c r="D67" s="64">
        <f t="shared" si="298"/>
        <v>0.6</v>
      </c>
      <c r="E67" s="12">
        <v>0</v>
      </c>
      <c r="F67" s="16">
        <f t="shared" si="284"/>
        <v>4</v>
      </c>
      <c r="G67" s="50">
        <f t="shared" si="285"/>
        <v>0.6</v>
      </c>
      <c r="H67" s="1">
        <v>4</v>
      </c>
      <c r="I67" s="59">
        <f t="shared" si="299"/>
        <v>0.6</v>
      </c>
      <c r="J67" s="12">
        <v>4</v>
      </c>
      <c r="K67" s="16">
        <f t="shared" si="286"/>
        <v>0</v>
      </c>
      <c r="L67" s="52">
        <f t="shared" si="287"/>
        <v>0</v>
      </c>
      <c r="M67" s="1">
        <v>4</v>
      </c>
      <c r="N67" s="59">
        <f t="shared" si="300"/>
        <v>0.6</v>
      </c>
      <c r="O67" s="12">
        <v>2</v>
      </c>
      <c r="P67" s="16">
        <f t="shared" si="288"/>
        <v>2</v>
      </c>
      <c r="Q67" s="52">
        <f t="shared" si="289"/>
        <v>0.3</v>
      </c>
      <c r="R67" s="1">
        <v>0</v>
      </c>
      <c r="S67" s="59">
        <f t="shared" si="301"/>
        <v>0</v>
      </c>
      <c r="T67" s="12">
        <v>0</v>
      </c>
      <c r="U67" s="16">
        <f t="shared" si="290"/>
        <v>0</v>
      </c>
      <c r="V67" s="52">
        <f t="shared" si="291"/>
        <v>0</v>
      </c>
      <c r="W67" s="1">
        <v>4</v>
      </c>
      <c r="X67" s="59">
        <f t="shared" si="302"/>
        <v>0.6</v>
      </c>
      <c r="Y67" s="12">
        <v>0</v>
      </c>
      <c r="Z67" s="16">
        <f t="shared" si="292"/>
        <v>4</v>
      </c>
      <c r="AA67" s="52">
        <f t="shared" si="293"/>
        <v>0.6</v>
      </c>
      <c r="AB67" s="1">
        <v>0</v>
      </c>
      <c r="AC67" s="59">
        <f t="shared" si="303"/>
        <v>0</v>
      </c>
      <c r="AD67" s="12">
        <v>0</v>
      </c>
      <c r="AE67" s="16">
        <f t="shared" si="294"/>
        <v>0</v>
      </c>
      <c r="AF67" s="52">
        <f t="shared" si="295"/>
        <v>0</v>
      </c>
      <c r="AG67" s="1">
        <v>4</v>
      </c>
      <c r="AH67" s="59">
        <f t="shared" si="304"/>
        <v>0.6</v>
      </c>
      <c r="AI67" s="12">
        <v>0</v>
      </c>
      <c r="AJ67" s="16">
        <f t="shared" si="296"/>
        <v>4</v>
      </c>
      <c r="AK67" s="52">
        <f t="shared" si="297"/>
        <v>0.6</v>
      </c>
      <c r="AL67" s="1">
        <v>0</v>
      </c>
      <c r="AM67" s="59">
        <f t="shared" si="305"/>
        <v>0</v>
      </c>
      <c r="AN67" s="12">
        <v>0</v>
      </c>
      <c r="AO67" s="16">
        <f t="shared" si="306"/>
        <v>0</v>
      </c>
      <c r="AP67" s="52">
        <f t="shared" si="307"/>
        <v>0</v>
      </c>
      <c r="AQ67" s="1">
        <v>0</v>
      </c>
      <c r="AR67" s="59">
        <f t="shared" si="308"/>
        <v>0</v>
      </c>
      <c r="AS67" s="12">
        <v>0</v>
      </c>
      <c r="AT67" s="16">
        <f t="shared" si="309"/>
        <v>0</v>
      </c>
      <c r="AU67" s="52">
        <f t="shared" si="310"/>
        <v>0</v>
      </c>
      <c r="AV67" s="1">
        <v>0</v>
      </c>
      <c r="AW67" s="59">
        <f t="shared" si="311"/>
        <v>0</v>
      </c>
      <c r="AX67" s="12">
        <v>0</v>
      </c>
      <c r="AY67" s="16">
        <f t="shared" si="312"/>
        <v>0</v>
      </c>
      <c r="AZ67" s="52">
        <f t="shared" si="313"/>
        <v>0</v>
      </c>
      <c r="BA67" s="1">
        <v>0</v>
      </c>
      <c r="BB67" s="59">
        <f t="shared" si="314"/>
        <v>0</v>
      </c>
      <c r="BC67" s="12"/>
      <c r="BD67" s="16">
        <f t="shared" si="315"/>
        <v>0</v>
      </c>
      <c r="BE67" s="52">
        <f t="shared" si="316"/>
        <v>0</v>
      </c>
      <c r="BF67" s="1">
        <v>0</v>
      </c>
      <c r="BG67" s="59">
        <f t="shared" si="317"/>
        <v>0</v>
      </c>
      <c r="BH67" s="12">
        <v>0</v>
      </c>
      <c r="BI67" s="16">
        <f t="shared" si="318"/>
        <v>0</v>
      </c>
      <c r="BJ67" s="52">
        <f t="shared" si="319"/>
        <v>0</v>
      </c>
      <c r="BK67" s="1">
        <v>4</v>
      </c>
      <c r="BL67" s="59">
        <f t="shared" si="320"/>
        <v>0.6</v>
      </c>
      <c r="BM67" s="12">
        <v>0</v>
      </c>
      <c r="BN67" s="16">
        <f t="shared" si="321"/>
        <v>4</v>
      </c>
      <c r="BO67" s="52">
        <f t="shared" si="322"/>
        <v>0.6</v>
      </c>
      <c r="BP67" s="1">
        <v>4</v>
      </c>
      <c r="BQ67" s="59">
        <f t="shared" si="323"/>
        <v>0.6</v>
      </c>
      <c r="BR67" s="12">
        <v>2</v>
      </c>
      <c r="BS67" s="16">
        <f t="shared" si="324"/>
        <v>2</v>
      </c>
      <c r="BT67" s="52">
        <f t="shared" si="325"/>
        <v>0.3</v>
      </c>
      <c r="BU67" s="1">
        <v>0</v>
      </c>
      <c r="BV67" s="59">
        <f t="shared" si="326"/>
        <v>0</v>
      </c>
      <c r="BW67" s="12">
        <v>0</v>
      </c>
      <c r="BX67" s="16">
        <f t="shared" si="327"/>
        <v>0</v>
      </c>
      <c r="BY67" s="52">
        <f t="shared" si="328"/>
        <v>0</v>
      </c>
      <c r="BZ67" s="1">
        <v>0</v>
      </c>
      <c r="CA67" s="59">
        <f t="shared" si="329"/>
        <v>0</v>
      </c>
      <c r="CB67" s="12">
        <v>0</v>
      </c>
      <c r="CC67" s="16">
        <f t="shared" si="330"/>
        <v>0</v>
      </c>
      <c r="CD67" s="52">
        <f t="shared" si="331"/>
        <v>0</v>
      </c>
      <c r="CE67" s="1">
        <v>0</v>
      </c>
      <c r="CF67" s="59">
        <f t="shared" si="332"/>
        <v>0</v>
      </c>
      <c r="CG67" s="12">
        <v>0</v>
      </c>
      <c r="CH67" s="16">
        <f t="shared" si="333"/>
        <v>0</v>
      </c>
      <c r="CI67" s="52">
        <f t="shared" si="334"/>
        <v>0</v>
      </c>
      <c r="CJ67" s="1">
        <v>4</v>
      </c>
      <c r="CK67" s="59">
        <f t="shared" si="335"/>
        <v>2.4</v>
      </c>
      <c r="CL67" s="12">
        <v>0</v>
      </c>
      <c r="CM67" s="16">
        <f t="shared" si="336"/>
        <v>4</v>
      </c>
      <c r="CN67" s="52">
        <f t="shared" si="337"/>
        <v>2.4</v>
      </c>
    </row>
    <row r="68" spans="1:92" ht="15.75" thickBot="1" x14ac:dyDescent="0.3">
      <c r="A68" s="11" t="s">
        <v>2</v>
      </c>
      <c r="B68" s="68">
        <v>0.06</v>
      </c>
      <c r="C68" s="1">
        <v>12</v>
      </c>
      <c r="D68" s="64">
        <f t="shared" si="298"/>
        <v>0.72</v>
      </c>
      <c r="E68" s="12">
        <v>8</v>
      </c>
      <c r="F68" s="16">
        <f t="shared" si="284"/>
        <v>4</v>
      </c>
      <c r="G68" s="50">
        <f t="shared" si="285"/>
        <v>0.24</v>
      </c>
      <c r="H68" s="1">
        <v>12</v>
      </c>
      <c r="I68" s="59">
        <f t="shared" si="299"/>
        <v>0.72</v>
      </c>
      <c r="J68" s="12">
        <v>9</v>
      </c>
      <c r="K68" s="16">
        <f t="shared" si="286"/>
        <v>3</v>
      </c>
      <c r="L68" s="52">
        <f t="shared" si="287"/>
        <v>0.18</v>
      </c>
      <c r="M68" s="1">
        <v>10</v>
      </c>
      <c r="N68" s="59">
        <f t="shared" si="300"/>
        <v>0.6</v>
      </c>
      <c r="O68" s="12">
        <v>8</v>
      </c>
      <c r="P68" s="16">
        <f t="shared" si="288"/>
        <v>2</v>
      </c>
      <c r="Q68" s="52">
        <f t="shared" si="289"/>
        <v>0.12</v>
      </c>
      <c r="R68" s="1">
        <v>12</v>
      </c>
      <c r="S68" s="59">
        <f t="shared" si="301"/>
        <v>0.72</v>
      </c>
      <c r="T68" s="12">
        <v>6</v>
      </c>
      <c r="U68" s="16">
        <f t="shared" si="290"/>
        <v>6</v>
      </c>
      <c r="V68" s="52">
        <f t="shared" si="291"/>
        <v>0.36</v>
      </c>
      <c r="W68" s="1">
        <v>12</v>
      </c>
      <c r="X68" s="59">
        <f t="shared" si="302"/>
        <v>0.72</v>
      </c>
      <c r="Y68" s="12">
        <v>10</v>
      </c>
      <c r="Z68" s="16">
        <f t="shared" si="292"/>
        <v>2</v>
      </c>
      <c r="AA68" s="52">
        <f t="shared" si="293"/>
        <v>0.12</v>
      </c>
      <c r="AB68" s="1">
        <v>12</v>
      </c>
      <c r="AC68" s="59">
        <f t="shared" si="303"/>
        <v>0.72</v>
      </c>
      <c r="AD68" s="12">
        <v>6</v>
      </c>
      <c r="AE68" s="16">
        <f t="shared" si="294"/>
        <v>6</v>
      </c>
      <c r="AF68" s="52">
        <f t="shared" si="295"/>
        <v>0.36</v>
      </c>
      <c r="AG68" s="1">
        <v>10</v>
      </c>
      <c r="AH68" s="59">
        <f t="shared" si="304"/>
        <v>0.6</v>
      </c>
      <c r="AI68" s="12">
        <v>5</v>
      </c>
      <c r="AJ68" s="16">
        <f t="shared" si="296"/>
        <v>5</v>
      </c>
      <c r="AK68" s="52">
        <f t="shared" si="297"/>
        <v>0.3</v>
      </c>
      <c r="AL68" s="1">
        <v>20</v>
      </c>
      <c r="AM68" s="59">
        <f t="shared" si="305"/>
        <v>1.2</v>
      </c>
      <c r="AN68" s="12">
        <v>17</v>
      </c>
      <c r="AO68" s="16">
        <f t="shared" si="306"/>
        <v>3</v>
      </c>
      <c r="AP68" s="52">
        <f t="shared" si="307"/>
        <v>0.18</v>
      </c>
      <c r="AQ68" s="1">
        <v>20</v>
      </c>
      <c r="AR68" s="59">
        <f t="shared" si="308"/>
        <v>1.2</v>
      </c>
      <c r="AS68" s="12">
        <v>4</v>
      </c>
      <c r="AT68" s="16">
        <f t="shared" si="309"/>
        <v>16</v>
      </c>
      <c r="AU68" s="52">
        <f t="shared" si="310"/>
        <v>0.96</v>
      </c>
      <c r="AV68" s="1">
        <v>10</v>
      </c>
      <c r="AW68" s="59">
        <f t="shared" si="311"/>
        <v>0.6</v>
      </c>
      <c r="AX68" s="12">
        <v>5</v>
      </c>
      <c r="AY68" s="16">
        <f t="shared" si="312"/>
        <v>5</v>
      </c>
      <c r="AZ68" s="52">
        <f t="shared" si="313"/>
        <v>0.3</v>
      </c>
      <c r="BA68" s="1">
        <v>10</v>
      </c>
      <c r="BB68" s="59">
        <f t="shared" si="314"/>
        <v>0.6</v>
      </c>
      <c r="BC68" s="12">
        <v>2</v>
      </c>
      <c r="BD68" s="16">
        <f t="shared" si="315"/>
        <v>8</v>
      </c>
      <c r="BE68" s="52">
        <f t="shared" si="316"/>
        <v>0.48</v>
      </c>
      <c r="BF68" s="1">
        <v>10</v>
      </c>
      <c r="BG68" s="59">
        <f t="shared" si="317"/>
        <v>0.6</v>
      </c>
      <c r="BH68" s="12">
        <v>2</v>
      </c>
      <c r="BI68" s="16">
        <f t="shared" si="318"/>
        <v>8</v>
      </c>
      <c r="BJ68" s="52">
        <f t="shared" si="319"/>
        <v>0.48</v>
      </c>
      <c r="BK68" s="1"/>
      <c r="BL68" s="59">
        <f t="shared" si="320"/>
        <v>0</v>
      </c>
      <c r="BM68" s="12"/>
      <c r="BN68" s="16">
        <f t="shared" si="321"/>
        <v>0</v>
      </c>
      <c r="BO68" s="52">
        <f t="shared" si="322"/>
        <v>0</v>
      </c>
      <c r="BP68" s="1">
        <v>6</v>
      </c>
      <c r="BQ68" s="59">
        <f t="shared" si="323"/>
        <v>0.36</v>
      </c>
      <c r="BR68" s="12">
        <v>1</v>
      </c>
      <c r="BS68" s="16">
        <f t="shared" si="324"/>
        <v>5</v>
      </c>
      <c r="BT68" s="52">
        <f t="shared" si="325"/>
        <v>0.3</v>
      </c>
      <c r="BU68" s="1">
        <v>12</v>
      </c>
      <c r="BV68" s="59">
        <f t="shared" si="326"/>
        <v>0.72</v>
      </c>
      <c r="BW68" s="12">
        <v>9</v>
      </c>
      <c r="BX68" s="16">
        <f t="shared" si="327"/>
        <v>3</v>
      </c>
      <c r="BY68" s="52">
        <f t="shared" si="328"/>
        <v>0.18</v>
      </c>
      <c r="BZ68" s="1">
        <v>12</v>
      </c>
      <c r="CA68" s="59">
        <f t="shared" si="329"/>
        <v>0.72</v>
      </c>
      <c r="CB68" s="12">
        <v>6</v>
      </c>
      <c r="CC68" s="16">
        <f t="shared" si="330"/>
        <v>6</v>
      </c>
      <c r="CD68" s="52">
        <f t="shared" si="331"/>
        <v>0.36</v>
      </c>
      <c r="CE68" s="1">
        <v>10</v>
      </c>
      <c r="CF68" s="59">
        <f t="shared" si="332"/>
        <v>0.6</v>
      </c>
      <c r="CG68" s="12">
        <v>8</v>
      </c>
      <c r="CH68" s="16">
        <f t="shared" si="333"/>
        <v>2</v>
      </c>
      <c r="CI68" s="52">
        <f t="shared" si="334"/>
        <v>0.12</v>
      </c>
      <c r="CJ68" s="1">
        <v>12</v>
      </c>
      <c r="CK68" s="59">
        <f t="shared" si="335"/>
        <v>2.88</v>
      </c>
      <c r="CL68" s="12">
        <v>6</v>
      </c>
      <c r="CM68" s="16">
        <f t="shared" si="336"/>
        <v>6</v>
      </c>
      <c r="CN68" s="52">
        <f t="shared" si="337"/>
        <v>1.44</v>
      </c>
    </row>
    <row r="69" spans="1:92" ht="15.75" thickBot="1" x14ac:dyDescent="0.3">
      <c r="A69" s="11" t="s">
        <v>12</v>
      </c>
      <c r="B69" s="68">
        <v>0.11</v>
      </c>
      <c r="C69" s="1">
        <v>8</v>
      </c>
      <c r="D69" s="64">
        <f t="shared" si="298"/>
        <v>0.88</v>
      </c>
      <c r="E69" s="12">
        <v>8</v>
      </c>
      <c r="F69" s="16">
        <f t="shared" si="284"/>
        <v>0</v>
      </c>
      <c r="G69" s="50">
        <f t="shared" si="285"/>
        <v>0</v>
      </c>
      <c r="H69" s="1">
        <v>3</v>
      </c>
      <c r="I69" s="59">
        <f t="shared" si="299"/>
        <v>0.33</v>
      </c>
      <c r="J69" s="12">
        <v>3</v>
      </c>
      <c r="K69" s="16">
        <f t="shared" si="286"/>
        <v>0</v>
      </c>
      <c r="L69" s="52">
        <f t="shared" si="287"/>
        <v>0</v>
      </c>
      <c r="M69" s="1">
        <v>8</v>
      </c>
      <c r="N69" s="59">
        <f t="shared" si="300"/>
        <v>0.88</v>
      </c>
      <c r="O69" s="12">
        <v>3</v>
      </c>
      <c r="P69" s="16">
        <f t="shared" si="288"/>
        <v>5</v>
      </c>
      <c r="Q69" s="52">
        <f t="shared" si="289"/>
        <v>0.55000000000000004</v>
      </c>
      <c r="R69" s="1">
        <v>6</v>
      </c>
      <c r="S69" s="59">
        <f t="shared" si="301"/>
        <v>0.66</v>
      </c>
      <c r="T69" s="12">
        <v>6</v>
      </c>
      <c r="U69" s="16">
        <f t="shared" si="290"/>
        <v>0</v>
      </c>
      <c r="V69" s="52">
        <f t="shared" si="291"/>
        <v>0</v>
      </c>
      <c r="W69" s="1">
        <v>8</v>
      </c>
      <c r="X69" s="59">
        <f t="shared" si="302"/>
        <v>0.88</v>
      </c>
      <c r="Y69" s="12">
        <v>1</v>
      </c>
      <c r="Z69" s="16">
        <f t="shared" si="292"/>
        <v>7</v>
      </c>
      <c r="AA69" s="52">
        <f t="shared" si="293"/>
        <v>0.77</v>
      </c>
      <c r="AB69" s="1">
        <v>6</v>
      </c>
      <c r="AC69" s="59">
        <f t="shared" si="303"/>
        <v>0.66</v>
      </c>
      <c r="AD69" s="12">
        <v>2</v>
      </c>
      <c r="AE69" s="16">
        <f t="shared" si="294"/>
        <v>4</v>
      </c>
      <c r="AF69" s="52">
        <f t="shared" si="295"/>
        <v>0.44</v>
      </c>
      <c r="AG69" s="1">
        <v>10</v>
      </c>
      <c r="AH69" s="59">
        <f t="shared" si="304"/>
        <v>1.1000000000000001</v>
      </c>
      <c r="AI69" s="12">
        <v>2</v>
      </c>
      <c r="AJ69" s="16">
        <f t="shared" si="296"/>
        <v>8</v>
      </c>
      <c r="AK69" s="52">
        <f t="shared" si="297"/>
        <v>0.88</v>
      </c>
      <c r="AL69" s="1">
        <v>6</v>
      </c>
      <c r="AM69" s="59">
        <f t="shared" si="305"/>
        <v>0.66</v>
      </c>
      <c r="AN69" s="12">
        <v>1</v>
      </c>
      <c r="AO69" s="16">
        <f t="shared" si="306"/>
        <v>5</v>
      </c>
      <c r="AP69" s="52">
        <f t="shared" si="307"/>
        <v>0.55000000000000004</v>
      </c>
      <c r="AQ69" s="1">
        <v>6</v>
      </c>
      <c r="AR69" s="59">
        <f t="shared" si="308"/>
        <v>0.66</v>
      </c>
      <c r="AS69" s="12">
        <v>0</v>
      </c>
      <c r="AT69" s="16">
        <f t="shared" si="309"/>
        <v>6</v>
      </c>
      <c r="AU69" s="52">
        <f t="shared" si="310"/>
        <v>0.66</v>
      </c>
      <c r="AV69" s="1">
        <v>6</v>
      </c>
      <c r="AW69" s="59">
        <f t="shared" si="311"/>
        <v>0.66</v>
      </c>
      <c r="AX69" s="12">
        <v>0</v>
      </c>
      <c r="AY69" s="16">
        <f t="shared" si="312"/>
        <v>6</v>
      </c>
      <c r="AZ69" s="52">
        <f t="shared" si="313"/>
        <v>0.66</v>
      </c>
      <c r="BA69" s="1">
        <v>6</v>
      </c>
      <c r="BB69" s="59">
        <f t="shared" si="314"/>
        <v>0.66</v>
      </c>
      <c r="BC69" s="12">
        <v>2</v>
      </c>
      <c r="BD69" s="16">
        <f t="shared" si="315"/>
        <v>4</v>
      </c>
      <c r="BE69" s="52">
        <f t="shared" si="316"/>
        <v>0.44</v>
      </c>
      <c r="BF69" s="1">
        <v>6</v>
      </c>
      <c r="BG69" s="59">
        <f t="shared" si="317"/>
        <v>0.66</v>
      </c>
      <c r="BH69" s="12">
        <v>2</v>
      </c>
      <c r="BI69" s="16">
        <f t="shared" si="318"/>
        <v>4</v>
      </c>
      <c r="BJ69" s="52">
        <f t="shared" si="319"/>
        <v>0.44</v>
      </c>
      <c r="BK69" s="1">
        <v>6</v>
      </c>
      <c r="BL69" s="59">
        <f t="shared" si="320"/>
        <v>0.66</v>
      </c>
      <c r="BM69" s="12">
        <v>6</v>
      </c>
      <c r="BN69" s="16">
        <f t="shared" si="321"/>
        <v>0</v>
      </c>
      <c r="BO69" s="52">
        <f t="shared" si="322"/>
        <v>0</v>
      </c>
      <c r="BP69" s="1">
        <v>8</v>
      </c>
      <c r="BQ69" s="59">
        <f t="shared" si="323"/>
        <v>0.88</v>
      </c>
      <c r="BR69" s="12">
        <v>1</v>
      </c>
      <c r="BS69" s="16">
        <f t="shared" si="324"/>
        <v>7</v>
      </c>
      <c r="BT69" s="52">
        <f t="shared" si="325"/>
        <v>0.77</v>
      </c>
      <c r="BU69" s="1">
        <v>8</v>
      </c>
      <c r="BV69" s="59">
        <f t="shared" si="326"/>
        <v>0.88</v>
      </c>
      <c r="BW69" s="12">
        <v>2</v>
      </c>
      <c r="BX69" s="16">
        <f t="shared" si="327"/>
        <v>6</v>
      </c>
      <c r="BY69" s="52">
        <f t="shared" si="328"/>
        <v>0.66</v>
      </c>
      <c r="BZ69" s="1">
        <v>8</v>
      </c>
      <c r="CA69" s="59">
        <f t="shared" si="329"/>
        <v>0.88</v>
      </c>
      <c r="CB69" s="12">
        <v>3</v>
      </c>
      <c r="CC69" s="16">
        <f t="shared" si="330"/>
        <v>5</v>
      </c>
      <c r="CD69" s="52">
        <f t="shared" si="331"/>
        <v>0.55000000000000004</v>
      </c>
      <c r="CE69" s="1">
        <v>6</v>
      </c>
      <c r="CF69" s="59">
        <f t="shared" si="332"/>
        <v>0.66</v>
      </c>
      <c r="CG69" s="12">
        <v>0</v>
      </c>
      <c r="CH69" s="16">
        <f t="shared" si="333"/>
        <v>6</v>
      </c>
      <c r="CI69" s="52">
        <f t="shared" si="334"/>
        <v>0.66</v>
      </c>
      <c r="CJ69" s="1">
        <v>8</v>
      </c>
      <c r="CK69" s="59">
        <f t="shared" si="335"/>
        <v>0</v>
      </c>
      <c r="CL69" s="12">
        <v>0</v>
      </c>
      <c r="CM69" s="16">
        <f t="shared" si="336"/>
        <v>8</v>
      </c>
      <c r="CN69" s="52">
        <f t="shared" si="337"/>
        <v>0</v>
      </c>
    </row>
    <row r="70" spans="1:92" ht="15.75" thickBot="1" x14ac:dyDescent="0.3">
      <c r="A70" s="11" t="s">
        <v>65</v>
      </c>
      <c r="B70" s="68">
        <v>0.05</v>
      </c>
      <c r="C70" s="1">
        <v>8</v>
      </c>
      <c r="D70" s="64">
        <f t="shared" si="298"/>
        <v>0.4</v>
      </c>
      <c r="E70" s="12">
        <v>4</v>
      </c>
      <c r="F70" s="16">
        <f t="shared" si="284"/>
        <v>4</v>
      </c>
      <c r="G70" s="50">
        <f t="shared" si="285"/>
        <v>0.2</v>
      </c>
      <c r="H70" s="1">
        <v>3</v>
      </c>
      <c r="I70" s="59">
        <f t="shared" si="299"/>
        <v>0.15000000000000002</v>
      </c>
      <c r="J70" s="12">
        <v>3</v>
      </c>
      <c r="K70" s="16">
        <f t="shared" si="286"/>
        <v>0</v>
      </c>
      <c r="L70" s="52">
        <f t="shared" si="287"/>
        <v>0</v>
      </c>
      <c r="M70" s="1">
        <v>8</v>
      </c>
      <c r="N70" s="59">
        <f t="shared" si="300"/>
        <v>0.4</v>
      </c>
      <c r="O70" s="12">
        <v>4</v>
      </c>
      <c r="P70" s="16">
        <f t="shared" si="288"/>
        <v>4</v>
      </c>
      <c r="Q70" s="52">
        <f t="shared" si="289"/>
        <v>0.2</v>
      </c>
      <c r="R70" s="1">
        <v>6</v>
      </c>
      <c r="S70" s="59">
        <f t="shared" si="301"/>
        <v>0.30000000000000004</v>
      </c>
      <c r="T70" s="12">
        <v>6</v>
      </c>
      <c r="U70" s="16">
        <f t="shared" si="290"/>
        <v>0</v>
      </c>
      <c r="V70" s="52">
        <f t="shared" si="291"/>
        <v>0</v>
      </c>
      <c r="W70" s="1">
        <v>8</v>
      </c>
      <c r="X70" s="59">
        <f t="shared" si="302"/>
        <v>0.4</v>
      </c>
      <c r="Y70" s="12">
        <v>0</v>
      </c>
      <c r="Z70" s="16">
        <f t="shared" si="292"/>
        <v>8</v>
      </c>
      <c r="AA70" s="52">
        <f t="shared" si="293"/>
        <v>0.4</v>
      </c>
      <c r="AB70" s="1">
        <v>6</v>
      </c>
      <c r="AC70" s="59">
        <f t="shared" si="303"/>
        <v>0.30000000000000004</v>
      </c>
      <c r="AD70" s="12">
        <v>0</v>
      </c>
      <c r="AE70" s="16">
        <f t="shared" si="294"/>
        <v>6</v>
      </c>
      <c r="AF70" s="52">
        <f t="shared" si="295"/>
        <v>0.30000000000000004</v>
      </c>
      <c r="AG70" s="1">
        <v>10</v>
      </c>
      <c r="AH70" s="59">
        <f t="shared" si="304"/>
        <v>0.5</v>
      </c>
      <c r="AI70" s="12">
        <v>0</v>
      </c>
      <c r="AJ70" s="16">
        <f t="shared" si="296"/>
        <v>10</v>
      </c>
      <c r="AK70" s="52">
        <f t="shared" si="297"/>
        <v>0.5</v>
      </c>
      <c r="AL70" s="1">
        <v>6</v>
      </c>
      <c r="AM70" s="59">
        <f t="shared" si="305"/>
        <v>0.30000000000000004</v>
      </c>
      <c r="AN70" s="12">
        <v>1</v>
      </c>
      <c r="AO70" s="16">
        <f t="shared" si="306"/>
        <v>5</v>
      </c>
      <c r="AP70" s="52">
        <f t="shared" si="307"/>
        <v>0.25</v>
      </c>
      <c r="AQ70" s="1">
        <v>6</v>
      </c>
      <c r="AR70" s="59">
        <f t="shared" si="308"/>
        <v>0.30000000000000004</v>
      </c>
      <c r="AS70" s="12">
        <v>0</v>
      </c>
      <c r="AT70" s="16">
        <f t="shared" si="309"/>
        <v>6</v>
      </c>
      <c r="AU70" s="52">
        <f t="shared" si="310"/>
        <v>0.30000000000000004</v>
      </c>
      <c r="AV70" s="1">
        <v>6</v>
      </c>
      <c r="AW70" s="59">
        <f t="shared" si="311"/>
        <v>0.30000000000000004</v>
      </c>
      <c r="AX70" s="12">
        <v>0</v>
      </c>
      <c r="AY70" s="16">
        <f t="shared" si="312"/>
        <v>6</v>
      </c>
      <c r="AZ70" s="52">
        <f t="shared" si="313"/>
        <v>0.30000000000000004</v>
      </c>
      <c r="BA70" s="1">
        <v>6</v>
      </c>
      <c r="BB70" s="59">
        <f t="shared" si="314"/>
        <v>0.30000000000000004</v>
      </c>
      <c r="BC70" s="12">
        <v>2</v>
      </c>
      <c r="BD70" s="16">
        <f t="shared" si="315"/>
        <v>4</v>
      </c>
      <c r="BE70" s="52">
        <f t="shared" si="316"/>
        <v>0.2</v>
      </c>
      <c r="BF70" s="1">
        <v>6</v>
      </c>
      <c r="BG70" s="59">
        <f t="shared" si="317"/>
        <v>0.30000000000000004</v>
      </c>
      <c r="BH70" s="12">
        <v>2</v>
      </c>
      <c r="BI70" s="16">
        <f t="shared" si="318"/>
        <v>4</v>
      </c>
      <c r="BJ70" s="52">
        <f t="shared" si="319"/>
        <v>0.2</v>
      </c>
      <c r="BK70" s="1">
        <v>6</v>
      </c>
      <c r="BL70" s="59">
        <f t="shared" si="320"/>
        <v>0.30000000000000004</v>
      </c>
      <c r="BM70" s="12">
        <v>3</v>
      </c>
      <c r="BN70" s="16">
        <f t="shared" si="321"/>
        <v>3</v>
      </c>
      <c r="BO70" s="52">
        <f t="shared" si="322"/>
        <v>0.15000000000000002</v>
      </c>
      <c r="BP70" s="1">
        <v>8</v>
      </c>
      <c r="BQ70" s="59">
        <f t="shared" si="323"/>
        <v>0.4</v>
      </c>
      <c r="BR70" s="12">
        <v>1</v>
      </c>
      <c r="BS70" s="16">
        <f t="shared" si="324"/>
        <v>7</v>
      </c>
      <c r="BT70" s="52">
        <f t="shared" si="325"/>
        <v>0.35000000000000003</v>
      </c>
      <c r="BU70" s="1">
        <v>8</v>
      </c>
      <c r="BV70" s="59">
        <f t="shared" si="326"/>
        <v>0.4</v>
      </c>
      <c r="BW70" s="12">
        <v>2</v>
      </c>
      <c r="BX70" s="16">
        <f t="shared" si="327"/>
        <v>6</v>
      </c>
      <c r="BY70" s="52">
        <f t="shared" si="328"/>
        <v>0.30000000000000004</v>
      </c>
      <c r="BZ70" s="1">
        <v>8</v>
      </c>
      <c r="CA70" s="59">
        <f t="shared" si="329"/>
        <v>0.4</v>
      </c>
      <c r="CB70" s="12">
        <v>4</v>
      </c>
      <c r="CC70" s="16">
        <f t="shared" si="330"/>
        <v>4</v>
      </c>
      <c r="CD70" s="52">
        <f t="shared" si="331"/>
        <v>0.2</v>
      </c>
      <c r="CE70" s="1">
        <v>6</v>
      </c>
      <c r="CF70" s="59">
        <f t="shared" si="332"/>
        <v>0.30000000000000004</v>
      </c>
      <c r="CG70" s="12">
        <v>0</v>
      </c>
      <c r="CH70" s="16">
        <f t="shared" si="333"/>
        <v>6</v>
      </c>
      <c r="CI70" s="52">
        <f t="shared" si="334"/>
        <v>0.30000000000000004</v>
      </c>
      <c r="CJ70" s="1">
        <v>8</v>
      </c>
      <c r="CK70" s="59">
        <f t="shared" si="335"/>
        <v>1.6</v>
      </c>
      <c r="CL70" s="12">
        <v>0</v>
      </c>
      <c r="CM70" s="16">
        <f t="shared" si="336"/>
        <v>8</v>
      </c>
      <c r="CN70" s="52">
        <f t="shared" si="337"/>
        <v>1.6</v>
      </c>
    </row>
    <row r="71" spans="1:92" ht="15.75" thickBot="1" x14ac:dyDescent="0.3">
      <c r="A71" s="69" t="s">
        <v>30</v>
      </c>
      <c r="B71" s="68">
        <v>0.41</v>
      </c>
      <c r="C71" s="1">
        <v>8</v>
      </c>
      <c r="D71" s="64">
        <f t="shared" si="298"/>
        <v>3.28</v>
      </c>
      <c r="E71" s="12">
        <v>7</v>
      </c>
      <c r="F71" s="16">
        <f t="shared" si="284"/>
        <v>1</v>
      </c>
      <c r="G71" s="50">
        <f t="shared" si="285"/>
        <v>0.41</v>
      </c>
      <c r="H71" s="1">
        <v>8</v>
      </c>
      <c r="I71" s="59">
        <f t="shared" si="299"/>
        <v>3.28</v>
      </c>
      <c r="J71" s="12">
        <v>7</v>
      </c>
      <c r="K71" s="16">
        <f t="shared" si="286"/>
        <v>1</v>
      </c>
      <c r="L71" s="52">
        <f t="shared" si="287"/>
        <v>0.41</v>
      </c>
      <c r="M71" s="1">
        <v>8</v>
      </c>
      <c r="N71" s="59">
        <f t="shared" si="300"/>
        <v>3.28</v>
      </c>
      <c r="O71" s="12">
        <v>2</v>
      </c>
      <c r="P71" s="16">
        <f t="shared" si="288"/>
        <v>6</v>
      </c>
      <c r="Q71" s="52">
        <f t="shared" si="289"/>
        <v>2.46</v>
      </c>
      <c r="R71" s="1">
        <v>6</v>
      </c>
      <c r="S71" s="59">
        <f t="shared" si="301"/>
        <v>2.46</v>
      </c>
      <c r="T71" s="12">
        <v>0</v>
      </c>
      <c r="U71" s="16">
        <f t="shared" si="290"/>
        <v>6</v>
      </c>
      <c r="V71" s="52">
        <f t="shared" si="291"/>
        <v>2.46</v>
      </c>
      <c r="W71" s="1">
        <v>8</v>
      </c>
      <c r="X71" s="59">
        <f t="shared" si="302"/>
        <v>3.28</v>
      </c>
      <c r="Y71" s="12">
        <v>4</v>
      </c>
      <c r="Z71" s="16">
        <f t="shared" si="292"/>
        <v>4</v>
      </c>
      <c r="AA71" s="52">
        <f t="shared" si="293"/>
        <v>1.64</v>
      </c>
      <c r="AB71" s="1">
        <v>8</v>
      </c>
      <c r="AC71" s="59">
        <f t="shared" si="303"/>
        <v>3.28</v>
      </c>
      <c r="AD71" s="12">
        <v>7</v>
      </c>
      <c r="AE71" s="16">
        <f t="shared" si="294"/>
        <v>1</v>
      </c>
      <c r="AF71" s="52">
        <f t="shared" si="295"/>
        <v>0.41</v>
      </c>
      <c r="AG71" s="1">
        <v>8</v>
      </c>
      <c r="AH71" s="59">
        <f t="shared" si="304"/>
        <v>3.28</v>
      </c>
      <c r="AI71" s="12">
        <v>1</v>
      </c>
      <c r="AJ71" s="16">
        <f t="shared" si="296"/>
        <v>7</v>
      </c>
      <c r="AK71" s="52">
        <f t="shared" si="297"/>
        <v>2.8699999999999997</v>
      </c>
      <c r="AL71" s="1">
        <v>8</v>
      </c>
      <c r="AM71" s="59">
        <f t="shared" si="305"/>
        <v>3.28</v>
      </c>
      <c r="AN71" s="12">
        <v>3</v>
      </c>
      <c r="AO71" s="16">
        <f t="shared" si="306"/>
        <v>5</v>
      </c>
      <c r="AP71" s="52">
        <f t="shared" si="307"/>
        <v>2.0499999999999998</v>
      </c>
      <c r="AQ71" s="1">
        <v>8</v>
      </c>
      <c r="AR71" s="59">
        <f t="shared" si="308"/>
        <v>3.28</v>
      </c>
      <c r="AS71" s="12">
        <v>4</v>
      </c>
      <c r="AT71" s="16">
        <f t="shared" si="309"/>
        <v>4</v>
      </c>
      <c r="AU71" s="52">
        <f t="shared" si="310"/>
        <v>1.64</v>
      </c>
      <c r="AV71" s="1">
        <v>8</v>
      </c>
      <c r="AW71" s="59">
        <f t="shared" si="311"/>
        <v>3.28</v>
      </c>
      <c r="AX71" s="12">
        <v>5</v>
      </c>
      <c r="AY71" s="16">
        <f t="shared" si="312"/>
        <v>3</v>
      </c>
      <c r="AZ71" s="52">
        <f t="shared" si="313"/>
        <v>1.23</v>
      </c>
      <c r="BA71" s="1">
        <v>8</v>
      </c>
      <c r="BB71" s="59">
        <f t="shared" si="314"/>
        <v>3.28</v>
      </c>
      <c r="BC71" s="12">
        <v>6</v>
      </c>
      <c r="BD71" s="16">
        <f t="shared" si="315"/>
        <v>2</v>
      </c>
      <c r="BE71" s="52">
        <f t="shared" si="316"/>
        <v>0.82</v>
      </c>
      <c r="BF71" s="1">
        <v>8</v>
      </c>
      <c r="BG71" s="59">
        <f t="shared" si="317"/>
        <v>3.28</v>
      </c>
      <c r="BH71" s="12">
        <v>6</v>
      </c>
      <c r="BI71" s="16">
        <f t="shared" si="318"/>
        <v>2</v>
      </c>
      <c r="BJ71" s="52">
        <f t="shared" si="319"/>
        <v>0.82</v>
      </c>
      <c r="BK71" s="1">
        <v>8</v>
      </c>
      <c r="BL71" s="59">
        <f t="shared" si="320"/>
        <v>3.28</v>
      </c>
      <c r="BM71" s="12">
        <v>3</v>
      </c>
      <c r="BN71" s="16">
        <f t="shared" si="321"/>
        <v>5</v>
      </c>
      <c r="BO71" s="52">
        <f t="shared" si="322"/>
        <v>2.0499999999999998</v>
      </c>
      <c r="BP71" s="1">
        <v>8</v>
      </c>
      <c r="BQ71" s="59">
        <f t="shared" si="323"/>
        <v>3.28</v>
      </c>
      <c r="BR71" s="12">
        <v>1</v>
      </c>
      <c r="BS71" s="16">
        <f t="shared" si="324"/>
        <v>7</v>
      </c>
      <c r="BT71" s="52">
        <f t="shared" si="325"/>
        <v>2.8699999999999997</v>
      </c>
      <c r="BU71" s="1">
        <v>8</v>
      </c>
      <c r="BV71" s="59">
        <f t="shared" si="326"/>
        <v>3.28</v>
      </c>
      <c r="BW71" s="12">
        <v>4</v>
      </c>
      <c r="BX71" s="16">
        <f t="shared" si="327"/>
        <v>4</v>
      </c>
      <c r="BY71" s="52">
        <f t="shared" si="328"/>
        <v>1.64</v>
      </c>
      <c r="BZ71" s="1">
        <v>8</v>
      </c>
      <c r="CA71" s="59">
        <f t="shared" si="329"/>
        <v>3.28</v>
      </c>
      <c r="CB71" s="12">
        <v>5</v>
      </c>
      <c r="CC71" s="16">
        <f t="shared" si="330"/>
        <v>3</v>
      </c>
      <c r="CD71" s="52">
        <f t="shared" si="331"/>
        <v>1.23</v>
      </c>
      <c r="CE71" s="1">
        <v>8</v>
      </c>
      <c r="CF71" s="59">
        <f t="shared" si="332"/>
        <v>3.28</v>
      </c>
      <c r="CG71" s="12">
        <v>5</v>
      </c>
      <c r="CH71" s="16">
        <f t="shared" si="333"/>
        <v>3</v>
      </c>
      <c r="CI71" s="52">
        <f t="shared" si="334"/>
        <v>1.23</v>
      </c>
      <c r="CJ71" s="1">
        <v>8</v>
      </c>
      <c r="CK71" s="59">
        <f t="shared" si="335"/>
        <v>3.28</v>
      </c>
      <c r="CL71" s="12">
        <v>4</v>
      </c>
      <c r="CM71" s="16">
        <f t="shared" si="336"/>
        <v>4</v>
      </c>
      <c r="CN71" s="52">
        <f t="shared" si="337"/>
        <v>1.64</v>
      </c>
    </row>
    <row r="72" spans="1:92" x14ac:dyDescent="0.25">
      <c r="A72" s="11" t="s">
        <v>6</v>
      </c>
      <c r="B72" s="68">
        <v>0.12</v>
      </c>
      <c r="C72" s="1">
        <v>8</v>
      </c>
      <c r="D72" s="64">
        <f t="shared" si="298"/>
        <v>0.96</v>
      </c>
      <c r="E72" s="12">
        <v>7</v>
      </c>
      <c r="F72" s="16">
        <f t="shared" si="284"/>
        <v>1</v>
      </c>
      <c r="G72" s="50">
        <f t="shared" si="285"/>
        <v>0.12</v>
      </c>
      <c r="H72" s="1">
        <v>8</v>
      </c>
      <c r="I72" s="59">
        <f t="shared" si="299"/>
        <v>0.96</v>
      </c>
      <c r="J72" s="12">
        <v>6</v>
      </c>
      <c r="K72" s="16">
        <f t="shared" si="286"/>
        <v>2</v>
      </c>
      <c r="L72" s="52">
        <f t="shared" si="287"/>
        <v>0.24</v>
      </c>
      <c r="M72" s="1">
        <v>8</v>
      </c>
      <c r="N72" s="59">
        <f t="shared" si="300"/>
        <v>0.96</v>
      </c>
      <c r="O72" s="12">
        <v>4</v>
      </c>
      <c r="P72" s="16">
        <f t="shared" si="288"/>
        <v>4</v>
      </c>
      <c r="Q72" s="52">
        <f t="shared" si="289"/>
        <v>0.48</v>
      </c>
      <c r="R72" s="1">
        <v>6</v>
      </c>
      <c r="S72" s="59">
        <f t="shared" si="301"/>
        <v>0.72</v>
      </c>
      <c r="T72" s="12">
        <v>2</v>
      </c>
      <c r="U72" s="16">
        <f t="shared" si="290"/>
        <v>4</v>
      </c>
      <c r="V72" s="52">
        <f t="shared" si="291"/>
        <v>0.48</v>
      </c>
      <c r="W72" s="1">
        <v>8</v>
      </c>
      <c r="X72" s="59">
        <f t="shared" si="302"/>
        <v>0.96</v>
      </c>
      <c r="Y72" s="12">
        <v>4</v>
      </c>
      <c r="Z72" s="16">
        <f t="shared" si="292"/>
        <v>4</v>
      </c>
      <c r="AA72" s="52">
        <f t="shared" si="293"/>
        <v>0.48</v>
      </c>
      <c r="AB72" s="1">
        <v>8</v>
      </c>
      <c r="AC72" s="59">
        <f t="shared" si="303"/>
        <v>0.96</v>
      </c>
      <c r="AD72" s="12">
        <v>7</v>
      </c>
      <c r="AE72" s="16">
        <f t="shared" si="294"/>
        <v>1</v>
      </c>
      <c r="AF72" s="52">
        <f t="shared" si="295"/>
        <v>0.12</v>
      </c>
      <c r="AG72" s="1">
        <v>10</v>
      </c>
      <c r="AH72" s="59">
        <f t="shared" si="304"/>
        <v>1.2</v>
      </c>
      <c r="AI72" s="12">
        <v>2</v>
      </c>
      <c r="AJ72" s="16">
        <f t="shared" si="296"/>
        <v>8</v>
      </c>
      <c r="AK72" s="52">
        <f t="shared" si="297"/>
        <v>0.96</v>
      </c>
      <c r="AL72" s="1">
        <v>8</v>
      </c>
      <c r="AM72" s="59">
        <f t="shared" si="305"/>
        <v>0.96</v>
      </c>
      <c r="AN72" s="12">
        <v>3</v>
      </c>
      <c r="AO72" s="16">
        <f t="shared" si="306"/>
        <v>5</v>
      </c>
      <c r="AP72" s="52">
        <f t="shared" si="307"/>
        <v>0.6</v>
      </c>
      <c r="AQ72" s="1">
        <v>8</v>
      </c>
      <c r="AR72" s="59">
        <f t="shared" si="308"/>
        <v>0.96</v>
      </c>
      <c r="AS72" s="12">
        <v>4</v>
      </c>
      <c r="AT72" s="16">
        <f t="shared" si="309"/>
        <v>4</v>
      </c>
      <c r="AU72" s="52">
        <f t="shared" si="310"/>
        <v>0.48</v>
      </c>
      <c r="AV72" s="1">
        <v>8</v>
      </c>
      <c r="AW72" s="59">
        <f t="shared" si="311"/>
        <v>0.96</v>
      </c>
      <c r="AX72" s="12">
        <v>1</v>
      </c>
      <c r="AY72" s="16">
        <f t="shared" si="312"/>
        <v>7</v>
      </c>
      <c r="AZ72" s="52">
        <f t="shared" si="313"/>
        <v>0.84</v>
      </c>
      <c r="BA72" s="1">
        <v>8</v>
      </c>
      <c r="BB72" s="59">
        <f t="shared" si="314"/>
        <v>0.96</v>
      </c>
      <c r="BC72" s="12">
        <v>4</v>
      </c>
      <c r="BD72" s="16">
        <f t="shared" si="315"/>
        <v>4</v>
      </c>
      <c r="BE72" s="52">
        <f t="shared" si="316"/>
        <v>0.48</v>
      </c>
      <c r="BF72" s="1">
        <v>8</v>
      </c>
      <c r="BG72" s="59">
        <f t="shared" si="317"/>
        <v>0.96</v>
      </c>
      <c r="BH72" s="12">
        <v>4</v>
      </c>
      <c r="BI72" s="16">
        <f t="shared" si="318"/>
        <v>4</v>
      </c>
      <c r="BJ72" s="52">
        <f t="shared" si="319"/>
        <v>0.48</v>
      </c>
      <c r="BK72" s="1">
        <v>8</v>
      </c>
      <c r="BL72" s="59">
        <f t="shared" si="320"/>
        <v>0.96</v>
      </c>
      <c r="BM72" s="12">
        <v>4</v>
      </c>
      <c r="BN72" s="16">
        <f t="shared" si="321"/>
        <v>4</v>
      </c>
      <c r="BO72" s="52">
        <f t="shared" si="322"/>
        <v>0.48</v>
      </c>
      <c r="BP72" s="1">
        <v>8</v>
      </c>
      <c r="BQ72" s="59">
        <f t="shared" si="323"/>
        <v>0.96</v>
      </c>
      <c r="BR72" s="12">
        <v>1</v>
      </c>
      <c r="BS72" s="16">
        <f t="shared" si="324"/>
        <v>7</v>
      </c>
      <c r="BT72" s="52">
        <f t="shared" si="325"/>
        <v>0.84</v>
      </c>
      <c r="BU72" s="1">
        <v>8</v>
      </c>
      <c r="BV72" s="59">
        <f t="shared" si="326"/>
        <v>0.96</v>
      </c>
      <c r="BW72" s="12">
        <v>4</v>
      </c>
      <c r="BX72" s="16">
        <f t="shared" si="327"/>
        <v>4</v>
      </c>
      <c r="BY72" s="52">
        <f t="shared" si="328"/>
        <v>0.48</v>
      </c>
      <c r="BZ72" s="1">
        <v>8</v>
      </c>
      <c r="CA72" s="59">
        <f t="shared" si="329"/>
        <v>0.96</v>
      </c>
      <c r="CB72" s="12">
        <v>5</v>
      </c>
      <c r="CC72" s="16">
        <f t="shared" si="330"/>
        <v>3</v>
      </c>
      <c r="CD72" s="52">
        <f t="shared" si="331"/>
        <v>0.36</v>
      </c>
      <c r="CE72" s="1">
        <v>8</v>
      </c>
      <c r="CF72" s="59">
        <f t="shared" si="332"/>
        <v>0.96</v>
      </c>
      <c r="CG72" s="12">
        <v>4</v>
      </c>
      <c r="CH72" s="16">
        <f t="shared" si="333"/>
        <v>4</v>
      </c>
      <c r="CI72" s="52">
        <f t="shared" si="334"/>
        <v>0.48</v>
      </c>
      <c r="CJ72" s="1">
        <v>8</v>
      </c>
      <c r="CK72" s="59">
        <f t="shared" si="335"/>
        <v>0.96</v>
      </c>
      <c r="CL72" s="12">
        <v>4</v>
      </c>
      <c r="CM72" s="16">
        <f t="shared" si="336"/>
        <v>4</v>
      </c>
      <c r="CN72" s="52">
        <f t="shared" si="337"/>
        <v>0.48</v>
      </c>
    </row>
    <row r="73" spans="1:92" s="22" customFormat="1" ht="15.75" thickBot="1" x14ac:dyDescent="0.3">
      <c r="A73" s="30" t="s">
        <v>14</v>
      </c>
      <c r="B73" s="21"/>
      <c r="C73" s="31">
        <f t="shared" ref="C73:AH73" si="338">SUM(C64:C72)</f>
        <v>78</v>
      </c>
      <c r="D73" s="46">
        <f t="shared" si="338"/>
        <v>17.380000000000003</v>
      </c>
      <c r="E73" s="17">
        <f t="shared" si="338"/>
        <v>56</v>
      </c>
      <c r="F73" s="17">
        <f t="shared" si="338"/>
        <v>22</v>
      </c>
      <c r="G73" s="51">
        <f t="shared" si="338"/>
        <v>5.8100000000000005</v>
      </c>
      <c r="H73" s="31">
        <f t="shared" si="338"/>
        <v>60</v>
      </c>
      <c r="I73" s="44">
        <f t="shared" si="338"/>
        <v>14.100000000000001</v>
      </c>
      <c r="J73" s="17">
        <f t="shared" si="338"/>
        <v>51</v>
      </c>
      <c r="K73" s="17">
        <f t="shared" si="338"/>
        <v>9</v>
      </c>
      <c r="L73" s="51">
        <f t="shared" si="338"/>
        <v>3.74</v>
      </c>
      <c r="M73" s="31">
        <f t="shared" si="338"/>
        <v>70</v>
      </c>
      <c r="N73" s="44">
        <f t="shared" si="338"/>
        <v>14.96</v>
      </c>
      <c r="O73" s="17">
        <f t="shared" si="338"/>
        <v>32</v>
      </c>
      <c r="P73" s="17">
        <f t="shared" si="338"/>
        <v>38</v>
      </c>
      <c r="Q73" s="51">
        <f t="shared" si="338"/>
        <v>10.46</v>
      </c>
      <c r="R73" s="31">
        <f t="shared" si="338"/>
        <v>62</v>
      </c>
      <c r="S73" s="44">
        <f t="shared" si="338"/>
        <v>13.280000000000003</v>
      </c>
      <c r="T73" s="17">
        <f t="shared" si="338"/>
        <v>34</v>
      </c>
      <c r="U73" s="17">
        <f t="shared" si="338"/>
        <v>28</v>
      </c>
      <c r="V73" s="51">
        <f t="shared" si="338"/>
        <v>8.6000000000000014</v>
      </c>
      <c r="W73" s="31">
        <f t="shared" si="338"/>
        <v>76</v>
      </c>
      <c r="X73" s="44">
        <f t="shared" si="338"/>
        <v>15.440000000000001</v>
      </c>
      <c r="Y73" s="17">
        <f t="shared" si="338"/>
        <v>33</v>
      </c>
      <c r="Z73" s="17">
        <f t="shared" si="338"/>
        <v>43</v>
      </c>
      <c r="AA73" s="51">
        <f t="shared" si="338"/>
        <v>11.35</v>
      </c>
      <c r="AB73" s="31">
        <f t="shared" si="338"/>
        <v>66</v>
      </c>
      <c r="AC73" s="44">
        <f t="shared" si="338"/>
        <v>14.34</v>
      </c>
      <c r="AD73" s="17">
        <f t="shared" si="338"/>
        <v>36</v>
      </c>
      <c r="AE73" s="17">
        <f t="shared" si="338"/>
        <v>30</v>
      </c>
      <c r="AF73" s="51">
        <f t="shared" si="338"/>
        <v>7.9900000000000011</v>
      </c>
      <c r="AG73" s="31">
        <f t="shared" si="338"/>
        <v>82</v>
      </c>
      <c r="AH73" s="44">
        <f t="shared" si="338"/>
        <v>18.02</v>
      </c>
      <c r="AI73" s="17">
        <f t="shared" ref="AI73:BN73" si="339">SUM(AI64:AI72)</f>
        <v>30</v>
      </c>
      <c r="AJ73" s="17">
        <f t="shared" si="339"/>
        <v>52</v>
      </c>
      <c r="AK73" s="51">
        <f t="shared" si="339"/>
        <v>14.05</v>
      </c>
      <c r="AL73" s="31">
        <f t="shared" si="339"/>
        <v>76</v>
      </c>
      <c r="AM73" s="44">
        <f t="shared" si="339"/>
        <v>15.399999999999999</v>
      </c>
      <c r="AN73" s="17">
        <f t="shared" si="339"/>
        <v>42</v>
      </c>
      <c r="AO73" s="17">
        <f t="shared" si="339"/>
        <v>34</v>
      </c>
      <c r="AP73" s="51">
        <f t="shared" si="339"/>
        <v>5.52</v>
      </c>
      <c r="AQ73" s="31">
        <f t="shared" si="339"/>
        <v>76</v>
      </c>
      <c r="AR73" s="44">
        <f t="shared" si="339"/>
        <v>15.399999999999999</v>
      </c>
      <c r="AS73" s="17">
        <f t="shared" si="339"/>
        <v>21</v>
      </c>
      <c r="AT73" s="17">
        <f t="shared" si="339"/>
        <v>55</v>
      </c>
      <c r="AU73" s="51">
        <f t="shared" si="339"/>
        <v>10.950000000000001</v>
      </c>
      <c r="AV73" s="31">
        <f t="shared" si="339"/>
        <v>62</v>
      </c>
      <c r="AW73" s="44">
        <f t="shared" si="339"/>
        <v>14.04</v>
      </c>
      <c r="AX73" s="17">
        <f t="shared" si="339"/>
        <v>19</v>
      </c>
      <c r="AY73" s="17">
        <f t="shared" si="339"/>
        <v>43</v>
      </c>
      <c r="AZ73" s="51">
        <f t="shared" si="339"/>
        <v>9.8699999999999992</v>
      </c>
      <c r="BA73" s="31">
        <f t="shared" si="339"/>
        <v>58</v>
      </c>
      <c r="BB73" s="44">
        <f t="shared" si="339"/>
        <v>13.68</v>
      </c>
      <c r="BC73" s="17">
        <f t="shared" si="339"/>
        <v>26</v>
      </c>
      <c r="BD73" s="17">
        <f t="shared" si="339"/>
        <v>32</v>
      </c>
      <c r="BE73" s="51">
        <f t="shared" si="339"/>
        <v>6.5600000000000023</v>
      </c>
      <c r="BF73" s="31">
        <f t="shared" si="339"/>
        <v>58</v>
      </c>
      <c r="BG73" s="44">
        <f t="shared" si="339"/>
        <v>13.68</v>
      </c>
      <c r="BH73" s="17">
        <f t="shared" si="339"/>
        <v>26</v>
      </c>
      <c r="BI73" s="17">
        <f t="shared" si="339"/>
        <v>32</v>
      </c>
      <c r="BJ73" s="51">
        <f t="shared" si="339"/>
        <v>6.5600000000000023</v>
      </c>
      <c r="BK73" s="31">
        <f t="shared" si="339"/>
        <v>60</v>
      </c>
      <c r="BL73" s="44">
        <f t="shared" si="339"/>
        <v>16.16</v>
      </c>
      <c r="BM73" s="17">
        <f t="shared" si="339"/>
        <v>34</v>
      </c>
      <c r="BN73" s="17">
        <f t="shared" si="339"/>
        <v>26</v>
      </c>
      <c r="BO73" s="51">
        <f t="shared" ref="BO73:CN73" si="340">SUM(BO64:BO72)</f>
        <v>7.6999999999999993</v>
      </c>
      <c r="BP73" s="31">
        <f t="shared" si="340"/>
        <v>64</v>
      </c>
      <c r="BQ73" s="44">
        <f t="shared" si="340"/>
        <v>14.54</v>
      </c>
      <c r="BR73" s="17">
        <f t="shared" si="340"/>
        <v>14</v>
      </c>
      <c r="BS73" s="17">
        <f t="shared" si="340"/>
        <v>50</v>
      </c>
      <c r="BT73" s="51">
        <f t="shared" si="340"/>
        <v>10.119999999999999</v>
      </c>
      <c r="BU73" s="31">
        <f t="shared" si="340"/>
        <v>68</v>
      </c>
      <c r="BV73" s="44">
        <f t="shared" si="340"/>
        <v>16.440000000000001</v>
      </c>
      <c r="BW73" s="17">
        <f t="shared" si="340"/>
        <v>38</v>
      </c>
      <c r="BX73" s="17">
        <f t="shared" si="340"/>
        <v>30</v>
      </c>
      <c r="BY73" s="51">
        <f t="shared" si="340"/>
        <v>4.49</v>
      </c>
      <c r="BZ73" s="31">
        <f t="shared" si="340"/>
        <v>74</v>
      </c>
      <c r="CA73" s="44">
        <f t="shared" si="340"/>
        <v>16.980000000000004</v>
      </c>
      <c r="CB73" s="17">
        <f t="shared" si="340"/>
        <v>35</v>
      </c>
      <c r="CC73" s="17">
        <f t="shared" si="340"/>
        <v>39</v>
      </c>
      <c r="CD73" s="51">
        <f t="shared" si="340"/>
        <v>9.3199999999999985</v>
      </c>
      <c r="CE73" s="31">
        <f t="shared" si="340"/>
        <v>68</v>
      </c>
      <c r="CF73" s="44">
        <f t="shared" si="340"/>
        <v>16.54</v>
      </c>
      <c r="CG73" s="17">
        <f t="shared" si="340"/>
        <v>29</v>
      </c>
      <c r="CH73" s="17">
        <f t="shared" si="340"/>
        <v>39</v>
      </c>
      <c r="CI73" s="51">
        <f t="shared" si="340"/>
        <v>12.25</v>
      </c>
      <c r="CJ73" s="31">
        <f t="shared" si="340"/>
        <v>70</v>
      </c>
      <c r="CK73" s="44">
        <f t="shared" si="340"/>
        <v>37.28</v>
      </c>
      <c r="CL73" s="17">
        <f t="shared" si="340"/>
        <v>20</v>
      </c>
      <c r="CM73" s="17">
        <f t="shared" si="340"/>
        <v>50</v>
      </c>
      <c r="CN73" s="51">
        <f t="shared" si="340"/>
        <v>28.400000000000002</v>
      </c>
    </row>
    <row r="74" spans="1:92" s="22" customFormat="1" ht="15.75" thickBot="1" x14ac:dyDescent="0.3">
      <c r="A74" s="33" t="s">
        <v>19</v>
      </c>
      <c r="B74" s="34" t="s">
        <v>7</v>
      </c>
      <c r="C74" s="35" t="s">
        <v>8</v>
      </c>
      <c r="D74" s="43" t="s">
        <v>7</v>
      </c>
      <c r="E74" s="19" t="s">
        <v>9</v>
      </c>
      <c r="F74" s="19" t="s">
        <v>10</v>
      </c>
      <c r="G74" s="55" t="s">
        <v>7</v>
      </c>
      <c r="H74" s="35" t="s">
        <v>8</v>
      </c>
      <c r="I74" s="19" t="s">
        <v>7</v>
      </c>
      <c r="J74" s="19" t="s">
        <v>9</v>
      </c>
      <c r="K74" s="19" t="s">
        <v>10</v>
      </c>
      <c r="L74" s="55" t="s">
        <v>7</v>
      </c>
      <c r="M74" s="35" t="s">
        <v>8</v>
      </c>
      <c r="N74" s="19" t="s">
        <v>7</v>
      </c>
      <c r="O74" s="19" t="s">
        <v>9</v>
      </c>
      <c r="P74" s="19" t="s">
        <v>10</v>
      </c>
      <c r="Q74" s="55" t="s">
        <v>7</v>
      </c>
      <c r="R74" s="35" t="s">
        <v>8</v>
      </c>
      <c r="S74" s="19" t="s">
        <v>7</v>
      </c>
      <c r="T74" s="19" t="s">
        <v>9</v>
      </c>
      <c r="U74" s="19" t="s">
        <v>10</v>
      </c>
      <c r="V74" s="55" t="s">
        <v>7</v>
      </c>
      <c r="W74" s="35" t="s">
        <v>8</v>
      </c>
      <c r="X74" s="19" t="s">
        <v>7</v>
      </c>
      <c r="Y74" s="19" t="s">
        <v>9</v>
      </c>
      <c r="Z74" s="19" t="s">
        <v>10</v>
      </c>
      <c r="AA74" s="55" t="s">
        <v>7</v>
      </c>
      <c r="AB74" s="35" t="s">
        <v>8</v>
      </c>
      <c r="AC74" s="19" t="s">
        <v>7</v>
      </c>
      <c r="AD74" s="19" t="s">
        <v>9</v>
      </c>
      <c r="AE74" s="19" t="s">
        <v>10</v>
      </c>
      <c r="AF74" s="55" t="s">
        <v>7</v>
      </c>
      <c r="AG74" s="35" t="s">
        <v>8</v>
      </c>
      <c r="AH74" s="19" t="s">
        <v>7</v>
      </c>
      <c r="AI74" s="19" t="s">
        <v>9</v>
      </c>
      <c r="AJ74" s="19" t="s">
        <v>10</v>
      </c>
      <c r="AK74" s="55" t="s">
        <v>7</v>
      </c>
      <c r="AL74" s="35" t="s">
        <v>8</v>
      </c>
      <c r="AM74" s="19" t="s">
        <v>7</v>
      </c>
      <c r="AN74" s="19" t="s">
        <v>9</v>
      </c>
      <c r="AO74" s="19" t="s">
        <v>10</v>
      </c>
      <c r="AP74" s="55" t="s">
        <v>7</v>
      </c>
      <c r="AQ74" s="35" t="s">
        <v>8</v>
      </c>
      <c r="AR74" s="19" t="s">
        <v>7</v>
      </c>
      <c r="AS74" s="19" t="s">
        <v>9</v>
      </c>
      <c r="AT74" s="19" t="s">
        <v>10</v>
      </c>
      <c r="AU74" s="55" t="s">
        <v>7</v>
      </c>
      <c r="AV74" s="35" t="s">
        <v>8</v>
      </c>
      <c r="AW74" s="19" t="s">
        <v>7</v>
      </c>
      <c r="AX74" s="19" t="s">
        <v>9</v>
      </c>
      <c r="AY74" s="19" t="s">
        <v>10</v>
      </c>
      <c r="AZ74" s="55" t="s">
        <v>7</v>
      </c>
      <c r="BA74" s="35" t="s">
        <v>8</v>
      </c>
      <c r="BB74" s="19" t="s">
        <v>7</v>
      </c>
      <c r="BC74" s="19" t="s">
        <v>9</v>
      </c>
      <c r="BD74" s="19" t="s">
        <v>10</v>
      </c>
      <c r="BE74" s="55" t="s">
        <v>7</v>
      </c>
      <c r="BF74" s="35" t="s">
        <v>8</v>
      </c>
      <c r="BG74" s="19" t="s">
        <v>7</v>
      </c>
      <c r="BH74" s="19" t="s">
        <v>9</v>
      </c>
      <c r="BI74" s="19" t="s">
        <v>10</v>
      </c>
      <c r="BJ74" s="55" t="s">
        <v>7</v>
      </c>
      <c r="BK74" s="35" t="s">
        <v>8</v>
      </c>
      <c r="BL74" s="19" t="s">
        <v>7</v>
      </c>
      <c r="BM74" s="19" t="s">
        <v>9</v>
      </c>
      <c r="BN74" s="19" t="s">
        <v>10</v>
      </c>
      <c r="BO74" s="55" t="s">
        <v>7</v>
      </c>
      <c r="BP74" s="35" t="s">
        <v>8</v>
      </c>
      <c r="BQ74" s="19" t="s">
        <v>7</v>
      </c>
      <c r="BR74" s="19" t="s">
        <v>9</v>
      </c>
      <c r="BS74" s="19" t="s">
        <v>10</v>
      </c>
      <c r="BT74" s="55" t="s">
        <v>7</v>
      </c>
      <c r="BU74" s="35" t="s">
        <v>8</v>
      </c>
      <c r="BV74" s="19" t="s">
        <v>7</v>
      </c>
      <c r="BW74" s="19" t="s">
        <v>9</v>
      </c>
      <c r="BX74" s="19" t="s">
        <v>10</v>
      </c>
      <c r="BY74" s="55" t="s">
        <v>7</v>
      </c>
      <c r="BZ74" s="35" t="s">
        <v>8</v>
      </c>
      <c r="CA74" s="19" t="s">
        <v>7</v>
      </c>
      <c r="CB74" s="19" t="s">
        <v>9</v>
      </c>
      <c r="CC74" s="19" t="s">
        <v>10</v>
      </c>
      <c r="CD74" s="55" t="s">
        <v>7</v>
      </c>
      <c r="CE74" s="35" t="s">
        <v>8</v>
      </c>
      <c r="CF74" s="19" t="s">
        <v>7</v>
      </c>
      <c r="CG74" s="19" t="s">
        <v>9</v>
      </c>
      <c r="CH74" s="19" t="s">
        <v>10</v>
      </c>
      <c r="CI74" s="55" t="s">
        <v>7</v>
      </c>
      <c r="CJ74" s="35" t="s">
        <v>8</v>
      </c>
      <c r="CK74" s="19" t="s">
        <v>7</v>
      </c>
      <c r="CL74" s="19" t="s">
        <v>9</v>
      </c>
      <c r="CM74" s="19" t="s">
        <v>10</v>
      </c>
      <c r="CN74" s="55" t="s">
        <v>7</v>
      </c>
    </row>
    <row r="75" spans="1:92" ht="15.75" thickBot="1" x14ac:dyDescent="0.3">
      <c r="A75" s="70" t="s">
        <v>35</v>
      </c>
      <c r="B75" s="68">
        <v>0.17</v>
      </c>
      <c r="C75" s="9">
        <v>8</v>
      </c>
      <c r="D75" s="63">
        <f>C75*B75</f>
        <v>1.36</v>
      </c>
      <c r="E75" s="10">
        <v>2</v>
      </c>
      <c r="F75" s="15">
        <f>C75-E75</f>
        <v>6</v>
      </c>
      <c r="G75" s="49">
        <f>F75*B75</f>
        <v>1.02</v>
      </c>
      <c r="H75" s="9">
        <v>8</v>
      </c>
      <c r="I75" s="47">
        <f>H75*B75</f>
        <v>1.36</v>
      </c>
      <c r="J75" s="10">
        <v>4</v>
      </c>
      <c r="K75" s="15">
        <f>H75-J75</f>
        <v>4</v>
      </c>
      <c r="L75" s="49">
        <f>K75*B75</f>
        <v>0.68</v>
      </c>
      <c r="M75" s="9">
        <v>8</v>
      </c>
      <c r="N75" s="47">
        <f>M75*B75</f>
        <v>1.36</v>
      </c>
      <c r="O75" s="10">
        <v>3</v>
      </c>
      <c r="P75" s="15">
        <f>M75-O75</f>
        <v>5</v>
      </c>
      <c r="Q75" s="49">
        <f>P75*B75</f>
        <v>0.85000000000000009</v>
      </c>
      <c r="R75" s="9">
        <v>8</v>
      </c>
      <c r="S75" s="47">
        <f>R75*B75</f>
        <v>1.36</v>
      </c>
      <c r="T75" s="10">
        <v>4</v>
      </c>
      <c r="U75" s="15">
        <f>R75-T75</f>
        <v>4</v>
      </c>
      <c r="V75" s="49">
        <f>U75*B75</f>
        <v>0.68</v>
      </c>
      <c r="W75" s="9">
        <v>8</v>
      </c>
      <c r="X75" s="47">
        <f>W75*B75</f>
        <v>1.36</v>
      </c>
      <c r="Y75" s="10">
        <v>3</v>
      </c>
      <c r="Z75" s="15">
        <f>W75-Y75</f>
        <v>5</v>
      </c>
      <c r="AA75" s="49">
        <f>Z75*B75</f>
        <v>0.85000000000000009</v>
      </c>
      <c r="AB75" s="9">
        <v>8</v>
      </c>
      <c r="AC75" s="47">
        <f>AB75*B75</f>
        <v>1.36</v>
      </c>
      <c r="AD75" s="10">
        <v>2</v>
      </c>
      <c r="AE75" s="15">
        <f>AB75-AD75</f>
        <v>6</v>
      </c>
      <c r="AF75" s="49">
        <f>AE75*B75</f>
        <v>1.02</v>
      </c>
      <c r="AG75" s="9">
        <v>10</v>
      </c>
      <c r="AH75" s="47">
        <f>AG75*B75</f>
        <v>1.7000000000000002</v>
      </c>
      <c r="AI75" s="10">
        <v>0</v>
      </c>
      <c r="AJ75" s="15">
        <f>AG75-AI75</f>
        <v>10</v>
      </c>
      <c r="AK75" s="49">
        <f>AJ75*B75</f>
        <v>1.7000000000000002</v>
      </c>
      <c r="AL75" s="9">
        <v>8</v>
      </c>
      <c r="AM75" s="47">
        <f>AL75*B75</f>
        <v>1.36</v>
      </c>
      <c r="AN75" s="10">
        <v>6</v>
      </c>
      <c r="AO75" s="15">
        <f>AL75-AN75</f>
        <v>2</v>
      </c>
      <c r="AP75" s="49">
        <f>AO75*B75</f>
        <v>0.34</v>
      </c>
      <c r="AQ75" s="9">
        <v>8</v>
      </c>
      <c r="AR75" s="47">
        <f>AQ75*B75</f>
        <v>1.36</v>
      </c>
      <c r="AS75" s="10">
        <v>1</v>
      </c>
      <c r="AT75" s="15">
        <f>AQ75-AS75</f>
        <v>7</v>
      </c>
      <c r="AU75" s="49">
        <f>AT75*B75</f>
        <v>1.1900000000000002</v>
      </c>
      <c r="AV75" s="9">
        <v>8</v>
      </c>
      <c r="AW75" s="47">
        <f>AV75*B75</f>
        <v>1.36</v>
      </c>
      <c r="AX75" s="10">
        <v>0</v>
      </c>
      <c r="AY75" s="15">
        <f>AV75-AX75</f>
        <v>8</v>
      </c>
      <c r="AZ75" s="49">
        <f>AY75*B75</f>
        <v>1.36</v>
      </c>
      <c r="BA75" s="9">
        <v>8</v>
      </c>
      <c r="BB75" s="47">
        <f>BA75*B75</f>
        <v>1.36</v>
      </c>
      <c r="BC75" s="10">
        <v>1</v>
      </c>
      <c r="BD75" s="15">
        <f>BA75-BC75</f>
        <v>7</v>
      </c>
      <c r="BE75" s="49">
        <f>BD75*B75</f>
        <v>1.1900000000000002</v>
      </c>
      <c r="BF75" s="9">
        <v>8</v>
      </c>
      <c r="BG75" s="47">
        <f>BF75*B75</f>
        <v>1.36</v>
      </c>
      <c r="BH75" s="10">
        <v>1</v>
      </c>
      <c r="BI75" s="15">
        <f>BF75-BH75</f>
        <v>7</v>
      </c>
      <c r="BJ75" s="49">
        <f>BI75*B75</f>
        <v>1.1900000000000002</v>
      </c>
      <c r="BK75" s="9">
        <v>8</v>
      </c>
      <c r="BL75" s="47">
        <f>BK75*B75</f>
        <v>1.36</v>
      </c>
      <c r="BM75" s="10">
        <v>3</v>
      </c>
      <c r="BN75" s="15">
        <f>BK75-BM75</f>
        <v>5</v>
      </c>
      <c r="BO75" s="49">
        <f>BN75*B75</f>
        <v>0.85000000000000009</v>
      </c>
      <c r="BP75" s="9">
        <v>6</v>
      </c>
      <c r="BQ75" s="47">
        <f>BP75*B75</f>
        <v>1.02</v>
      </c>
      <c r="BR75" s="10">
        <v>2</v>
      </c>
      <c r="BS75" s="15">
        <f>BP75-BR75</f>
        <v>4</v>
      </c>
      <c r="BT75" s="49">
        <f>BS75*B75</f>
        <v>0.68</v>
      </c>
      <c r="BU75" s="9">
        <v>8</v>
      </c>
      <c r="BV75" s="47">
        <f>BU75*B75</f>
        <v>1.36</v>
      </c>
      <c r="BW75" s="10">
        <v>4</v>
      </c>
      <c r="BX75" s="15">
        <f>BU75-BW75</f>
        <v>4</v>
      </c>
      <c r="BY75" s="49">
        <f>BX75*B75</f>
        <v>0.68</v>
      </c>
      <c r="BZ75" s="9">
        <v>8</v>
      </c>
      <c r="CA75" s="47">
        <f>BZ75*B75</f>
        <v>1.36</v>
      </c>
      <c r="CB75" s="10">
        <v>4</v>
      </c>
      <c r="CC75" s="15">
        <f>BZ75-CB75</f>
        <v>4</v>
      </c>
      <c r="CD75" s="49">
        <f>CC75*B75</f>
        <v>0.68</v>
      </c>
      <c r="CE75" s="9">
        <v>8</v>
      </c>
      <c r="CF75" s="47">
        <f>CE75*B75</f>
        <v>1.36</v>
      </c>
      <c r="CG75" s="10">
        <v>2</v>
      </c>
      <c r="CH75" s="15">
        <f>CE75-CG75</f>
        <v>6</v>
      </c>
      <c r="CI75" s="49">
        <f>CH75*B75</f>
        <v>1.02</v>
      </c>
      <c r="CJ75" s="9">
        <v>8</v>
      </c>
      <c r="CK75" s="47">
        <f>CJ75*G75</f>
        <v>8.16</v>
      </c>
      <c r="CL75" s="10">
        <v>2</v>
      </c>
      <c r="CM75" s="15">
        <f>CJ75-CL75</f>
        <v>6</v>
      </c>
      <c r="CN75" s="49">
        <f>CM75*G75</f>
        <v>6.12</v>
      </c>
    </row>
    <row r="76" spans="1:92" ht="15.75" thickBot="1" x14ac:dyDescent="0.3">
      <c r="A76" s="69" t="s">
        <v>31</v>
      </c>
      <c r="B76" s="68">
        <v>2.1</v>
      </c>
      <c r="C76" s="1">
        <v>10</v>
      </c>
      <c r="D76" s="64">
        <f>C76*B76</f>
        <v>21</v>
      </c>
      <c r="E76" s="12">
        <v>8</v>
      </c>
      <c r="F76" s="16">
        <f t="shared" ref="F76:F82" si="341">C76-E76</f>
        <v>2</v>
      </c>
      <c r="G76" s="50">
        <f t="shared" ref="G76:G82" si="342">F76*B76</f>
        <v>4.2</v>
      </c>
      <c r="H76" s="1">
        <v>8</v>
      </c>
      <c r="I76" s="59">
        <f>H76*B76</f>
        <v>16.8</v>
      </c>
      <c r="J76" s="12">
        <v>4</v>
      </c>
      <c r="K76" s="16">
        <f t="shared" ref="K76:K82" si="343">H76-J76</f>
        <v>4</v>
      </c>
      <c r="L76" s="52">
        <f t="shared" ref="L76:L82" si="344">K76*B76</f>
        <v>8.4</v>
      </c>
      <c r="M76" s="1">
        <v>8</v>
      </c>
      <c r="N76" s="59">
        <f>M76*B76</f>
        <v>16.8</v>
      </c>
      <c r="O76" s="12">
        <v>3</v>
      </c>
      <c r="P76" s="16">
        <f t="shared" ref="P76:P82" si="345">M76-O76</f>
        <v>5</v>
      </c>
      <c r="Q76" s="52">
        <f t="shared" ref="Q76:Q82" si="346">P76*B76</f>
        <v>10.5</v>
      </c>
      <c r="R76" s="1">
        <v>8</v>
      </c>
      <c r="S76" s="59">
        <f>R76*B76</f>
        <v>16.8</v>
      </c>
      <c r="T76" s="12">
        <v>7</v>
      </c>
      <c r="U76" s="16">
        <f t="shared" ref="U76:U82" si="347">R76-T76</f>
        <v>1</v>
      </c>
      <c r="V76" s="52">
        <f t="shared" ref="V76:V82" si="348">U76*B76</f>
        <v>2.1</v>
      </c>
      <c r="W76" s="1">
        <v>10</v>
      </c>
      <c r="X76" s="59">
        <f>W76*B76</f>
        <v>21</v>
      </c>
      <c r="Y76" s="12">
        <v>9</v>
      </c>
      <c r="Z76" s="16">
        <f t="shared" ref="Z76:Z82" si="349">W76-Y76</f>
        <v>1</v>
      </c>
      <c r="AA76" s="52">
        <f t="shared" ref="AA76:AA82" si="350">Z76*B76</f>
        <v>2.1</v>
      </c>
      <c r="AB76" s="1">
        <v>8</v>
      </c>
      <c r="AC76" s="59">
        <f>AB76*B76</f>
        <v>16.8</v>
      </c>
      <c r="AD76" s="12">
        <v>8</v>
      </c>
      <c r="AE76" s="16">
        <f t="shared" ref="AE76:AE82" si="351">AB76-AD76</f>
        <v>0</v>
      </c>
      <c r="AF76" s="52">
        <f t="shared" ref="AF76:AF82" si="352">AE76*B76</f>
        <v>0</v>
      </c>
      <c r="AG76" s="1">
        <v>12</v>
      </c>
      <c r="AH76" s="59">
        <f>AG76*B76</f>
        <v>25.200000000000003</v>
      </c>
      <c r="AI76" s="12">
        <v>8</v>
      </c>
      <c r="AJ76" s="16">
        <f t="shared" ref="AJ76:AJ82" si="353">AG76-AI76</f>
        <v>4</v>
      </c>
      <c r="AK76" s="52">
        <f t="shared" ref="AK76:AK82" si="354">AJ76*B76</f>
        <v>8.4</v>
      </c>
      <c r="AL76" s="1">
        <v>8</v>
      </c>
      <c r="AM76" s="59">
        <f>AL76*B76</f>
        <v>16.8</v>
      </c>
      <c r="AN76" s="12">
        <v>4</v>
      </c>
      <c r="AO76" s="16">
        <f>AL76-AN76</f>
        <v>4</v>
      </c>
      <c r="AP76" s="52">
        <f>AO76*B76</f>
        <v>8.4</v>
      </c>
      <c r="AQ76" s="1">
        <v>8</v>
      </c>
      <c r="AR76" s="59">
        <f>AQ76*B76</f>
        <v>16.8</v>
      </c>
      <c r="AS76" s="12">
        <v>7</v>
      </c>
      <c r="AT76" s="16">
        <f>AQ76-AS76</f>
        <v>1</v>
      </c>
      <c r="AU76" s="52">
        <f>AT76*B76</f>
        <v>2.1</v>
      </c>
      <c r="AV76" s="1">
        <v>9</v>
      </c>
      <c r="AW76" s="59">
        <f>AV76*B76</f>
        <v>18.900000000000002</v>
      </c>
      <c r="AX76" s="12">
        <v>3</v>
      </c>
      <c r="AY76" s="16">
        <f>AV76-AX76</f>
        <v>6</v>
      </c>
      <c r="AZ76" s="52">
        <f>AY76*B76</f>
        <v>12.600000000000001</v>
      </c>
      <c r="BA76" s="1">
        <v>6</v>
      </c>
      <c r="BB76" s="59">
        <f>BA76*B76</f>
        <v>12.600000000000001</v>
      </c>
      <c r="BC76" s="12">
        <v>3</v>
      </c>
      <c r="BD76" s="16">
        <f>BA76-BC76</f>
        <v>3</v>
      </c>
      <c r="BE76" s="52">
        <f>BD76*B76</f>
        <v>6.3000000000000007</v>
      </c>
      <c r="BF76" s="1">
        <v>6</v>
      </c>
      <c r="BG76" s="59">
        <f>BF76*B76</f>
        <v>12.600000000000001</v>
      </c>
      <c r="BH76" s="12">
        <v>3</v>
      </c>
      <c r="BI76" s="16">
        <f>BF76-BH76</f>
        <v>3</v>
      </c>
      <c r="BJ76" s="52">
        <f>BI76*B76</f>
        <v>6.3000000000000007</v>
      </c>
      <c r="BK76" s="1">
        <v>12</v>
      </c>
      <c r="BL76" s="59">
        <f>BK76*B76</f>
        <v>25.200000000000003</v>
      </c>
      <c r="BM76" s="12">
        <v>7</v>
      </c>
      <c r="BN76" s="16">
        <f>BK76-BM76</f>
        <v>5</v>
      </c>
      <c r="BO76" s="52">
        <f>BN76*B76</f>
        <v>10.5</v>
      </c>
      <c r="BP76" s="1">
        <v>8</v>
      </c>
      <c r="BQ76" s="59">
        <f>BP76*B76</f>
        <v>16.8</v>
      </c>
      <c r="BR76" s="12">
        <v>3</v>
      </c>
      <c r="BS76" s="16">
        <f>BP76-BR76</f>
        <v>5</v>
      </c>
      <c r="BT76" s="52">
        <f>BS76*B76</f>
        <v>10.5</v>
      </c>
      <c r="BU76" s="1">
        <v>10</v>
      </c>
      <c r="BV76" s="59">
        <f>BU76*B76</f>
        <v>21</v>
      </c>
      <c r="BW76" s="12">
        <v>6</v>
      </c>
      <c r="BX76" s="16">
        <f>BU76-BW76</f>
        <v>4</v>
      </c>
      <c r="BY76" s="52">
        <f>BX76*B76</f>
        <v>8.4</v>
      </c>
      <c r="BZ76" s="1">
        <v>12</v>
      </c>
      <c r="CA76" s="59">
        <f>BZ76*B76</f>
        <v>25.200000000000003</v>
      </c>
      <c r="CB76" s="12">
        <v>8</v>
      </c>
      <c r="CC76" s="16">
        <f>BZ76-CB76</f>
        <v>4</v>
      </c>
      <c r="CD76" s="52">
        <f>CC76*B76</f>
        <v>8.4</v>
      </c>
      <c r="CE76" s="1">
        <v>12</v>
      </c>
      <c r="CF76" s="59">
        <f>CE76*B76</f>
        <v>25.200000000000003</v>
      </c>
      <c r="CG76" s="12">
        <v>5</v>
      </c>
      <c r="CH76" s="16">
        <f>CE76-CG76</f>
        <v>7</v>
      </c>
      <c r="CI76" s="52">
        <f>CH76*B76</f>
        <v>14.700000000000001</v>
      </c>
      <c r="CJ76" s="1">
        <v>6</v>
      </c>
      <c r="CK76" s="59">
        <f>CJ76*G76</f>
        <v>25.200000000000003</v>
      </c>
      <c r="CL76" s="12">
        <v>5</v>
      </c>
      <c r="CM76" s="16">
        <f>CJ76-CL76</f>
        <v>1</v>
      </c>
      <c r="CN76" s="52">
        <f>CM76*G76</f>
        <v>4.2</v>
      </c>
    </row>
    <row r="77" spans="1:92" ht="15.75" thickBot="1" x14ac:dyDescent="0.3">
      <c r="A77" s="69" t="s">
        <v>54</v>
      </c>
      <c r="B77" s="68"/>
      <c r="C77" s="1">
        <v>8</v>
      </c>
      <c r="D77" s="64">
        <f t="shared" ref="D77:D82" si="355">C77*B77</f>
        <v>0</v>
      </c>
      <c r="E77" s="12">
        <v>6</v>
      </c>
      <c r="F77" s="16">
        <f t="shared" si="341"/>
        <v>2</v>
      </c>
      <c r="G77" s="50">
        <f t="shared" si="342"/>
        <v>0</v>
      </c>
      <c r="H77" s="1">
        <v>6</v>
      </c>
      <c r="I77" s="59">
        <f t="shared" ref="I77:I82" si="356">H77*B77</f>
        <v>0</v>
      </c>
      <c r="J77" s="12">
        <v>1</v>
      </c>
      <c r="K77" s="16">
        <f t="shared" si="343"/>
        <v>5</v>
      </c>
      <c r="L77" s="52">
        <f t="shared" si="344"/>
        <v>0</v>
      </c>
      <c r="M77" s="1">
        <v>6</v>
      </c>
      <c r="N77" s="59">
        <f t="shared" ref="N77:N82" si="357">M77*B77</f>
        <v>0</v>
      </c>
      <c r="O77" s="12">
        <v>4</v>
      </c>
      <c r="P77" s="16">
        <f t="shared" si="345"/>
        <v>2</v>
      </c>
      <c r="Q77" s="52">
        <f t="shared" si="346"/>
        <v>0</v>
      </c>
      <c r="R77" s="1">
        <v>6</v>
      </c>
      <c r="S77" s="59">
        <f t="shared" ref="S77:S82" si="358">R77*B77</f>
        <v>0</v>
      </c>
      <c r="T77" s="12">
        <v>6</v>
      </c>
      <c r="U77" s="16">
        <f t="shared" si="347"/>
        <v>0</v>
      </c>
      <c r="V77" s="52">
        <f t="shared" si="348"/>
        <v>0</v>
      </c>
      <c r="W77" s="1">
        <v>8</v>
      </c>
      <c r="X77" s="59">
        <f t="shared" ref="X77:X82" si="359">W77*B77</f>
        <v>0</v>
      </c>
      <c r="Y77" s="12">
        <v>6</v>
      </c>
      <c r="Z77" s="16">
        <f t="shared" si="349"/>
        <v>2</v>
      </c>
      <c r="AA77" s="52">
        <f t="shared" si="350"/>
        <v>0</v>
      </c>
      <c r="AB77" s="1">
        <v>6</v>
      </c>
      <c r="AC77" s="59">
        <f t="shared" ref="AC77:AC82" si="360">AB77*B77</f>
        <v>0</v>
      </c>
      <c r="AD77" s="12">
        <v>6</v>
      </c>
      <c r="AE77" s="16">
        <f t="shared" si="351"/>
        <v>0</v>
      </c>
      <c r="AF77" s="52">
        <f t="shared" si="352"/>
        <v>0</v>
      </c>
      <c r="AG77" s="1">
        <v>8</v>
      </c>
      <c r="AH77" s="59">
        <f t="shared" ref="AH77:AH82" si="361">AG77*B77</f>
        <v>0</v>
      </c>
      <c r="AI77" s="12">
        <v>8</v>
      </c>
      <c r="AJ77" s="16">
        <f t="shared" si="353"/>
        <v>0</v>
      </c>
      <c r="AK77" s="52">
        <f t="shared" si="354"/>
        <v>0</v>
      </c>
      <c r="AL77" s="1">
        <v>8</v>
      </c>
      <c r="AM77" s="59">
        <f t="shared" ref="AM77:AM82" si="362">AL77*B77</f>
        <v>0</v>
      </c>
      <c r="AN77" s="12">
        <v>4</v>
      </c>
      <c r="AO77" s="16">
        <f t="shared" ref="AO77:AO82" si="363">AL77-AN77</f>
        <v>4</v>
      </c>
      <c r="AP77" s="52">
        <f t="shared" ref="AP77:AP82" si="364">AO77*B77</f>
        <v>0</v>
      </c>
      <c r="AQ77" s="1">
        <v>8</v>
      </c>
      <c r="AR77" s="59">
        <f t="shared" ref="AR77:AR82" si="365">AQ77*B77</f>
        <v>0</v>
      </c>
      <c r="AS77" s="12">
        <v>3</v>
      </c>
      <c r="AT77" s="16">
        <f t="shared" ref="AT77:AT82" si="366">AQ77-AS77</f>
        <v>5</v>
      </c>
      <c r="AU77" s="52">
        <f t="shared" ref="AU77:AU82" si="367">AT77*B77</f>
        <v>0</v>
      </c>
      <c r="AV77" s="1">
        <v>6</v>
      </c>
      <c r="AW77" s="59">
        <f t="shared" ref="AW77:AW82" si="368">AV77*B77</f>
        <v>0</v>
      </c>
      <c r="AX77" s="12">
        <v>4</v>
      </c>
      <c r="AY77" s="16">
        <f t="shared" ref="AY77:AY82" si="369">AV77-AX77</f>
        <v>2</v>
      </c>
      <c r="AZ77" s="52">
        <f t="shared" ref="AZ77:AZ82" si="370">AY77*B77</f>
        <v>0</v>
      </c>
      <c r="BA77" s="1">
        <v>8</v>
      </c>
      <c r="BB77" s="59">
        <f t="shared" ref="BB77:BB82" si="371">BA77*B77</f>
        <v>0</v>
      </c>
      <c r="BC77" s="12">
        <v>5</v>
      </c>
      <c r="BD77" s="16">
        <f t="shared" ref="BD77:BD82" si="372">BA77-BC77</f>
        <v>3</v>
      </c>
      <c r="BE77" s="52">
        <f t="shared" ref="BE77:BE82" si="373">BD77*B77</f>
        <v>0</v>
      </c>
      <c r="BF77" s="1">
        <v>8</v>
      </c>
      <c r="BG77" s="59">
        <f t="shared" ref="BG77:BG82" si="374">BF77*B77</f>
        <v>0</v>
      </c>
      <c r="BH77" s="12">
        <v>5</v>
      </c>
      <c r="BI77" s="16">
        <f t="shared" ref="BI77:BI82" si="375">BF77-BH77</f>
        <v>3</v>
      </c>
      <c r="BJ77" s="52">
        <f t="shared" ref="BJ77:BJ82" si="376">BI77*B77</f>
        <v>0</v>
      </c>
      <c r="BK77" s="1">
        <v>8</v>
      </c>
      <c r="BL77" s="59">
        <f t="shared" ref="BL77:BL82" si="377">BK77*B77</f>
        <v>0</v>
      </c>
      <c r="BM77" s="12">
        <v>7</v>
      </c>
      <c r="BN77" s="16">
        <f t="shared" ref="BN77:BN82" si="378">BK77-BM77</f>
        <v>1</v>
      </c>
      <c r="BO77" s="52">
        <f t="shared" ref="BO77:BO82" si="379">BN77*B77</f>
        <v>0</v>
      </c>
      <c r="BP77" s="1">
        <v>8</v>
      </c>
      <c r="BQ77" s="59">
        <f t="shared" ref="BQ77:BQ82" si="380">BP77*B77</f>
        <v>0</v>
      </c>
      <c r="BR77" s="12">
        <v>6</v>
      </c>
      <c r="BS77" s="16">
        <f t="shared" ref="BS77:BS82" si="381">BP77-BR77</f>
        <v>2</v>
      </c>
      <c r="BT77" s="52">
        <f t="shared" ref="BT77:BT82" si="382">BS77*B77</f>
        <v>0</v>
      </c>
      <c r="BU77" s="1">
        <v>8</v>
      </c>
      <c r="BV77" s="59">
        <f t="shared" ref="BV77:BV82" si="383">BU77*B77</f>
        <v>0</v>
      </c>
      <c r="BW77" s="12">
        <v>6</v>
      </c>
      <c r="BX77" s="16">
        <f t="shared" ref="BX77:BX82" si="384">BU77-BW77</f>
        <v>2</v>
      </c>
      <c r="BY77" s="52">
        <f t="shared" ref="BY77:BY82" si="385">BX77*B77</f>
        <v>0</v>
      </c>
      <c r="BZ77" s="1">
        <v>12</v>
      </c>
      <c r="CA77" s="59">
        <f t="shared" ref="CA77:CA82" si="386">BZ77*B77</f>
        <v>0</v>
      </c>
      <c r="CB77" s="12">
        <v>8</v>
      </c>
      <c r="CC77" s="16">
        <f t="shared" ref="CC77:CC82" si="387">BZ77-CB77</f>
        <v>4</v>
      </c>
      <c r="CD77" s="52">
        <f t="shared" ref="CD77:CD82" si="388">CC77*B77</f>
        <v>0</v>
      </c>
      <c r="CE77" s="1">
        <v>12</v>
      </c>
      <c r="CF77" s="59">
        <f t="shared" ref="CF77:CF82" si="389">CE77*B77</f>
        <v>0</v>
      </c>
      <c r="CG77" s="12">
        <v>5</v>
      </c>
      <c r="CH77" s="16">
        <f t="shared" ref="CH77:CH82" si="390">CE77-CG77</f>
        <v>7</v>
      </c>
      <c r="CI77" s="52">
        <f t="shared" ref="CI77:CI82" si="391">CH77*B77</f>
        <v>0</v>
      </c>
      <c r="CJ77" s="1">
        <v>6</v>
      </c>
      <c r="CK77" s="59">
        <f t="shared" ref="CK77:CK82" si="392">CJ77*G77</f>
        <v>0</v>
      </c>
      <c r="CL77" s="12">
        <v>5</v>
      </c>
      <c r="CM77" s="16">
        <f t="shared" ref="CM77:CM82" si="393">CJ77-CL77</f>
        <v>1</v>
      </c>
      <c r="CN77" s="52">
        <f t="shared" ref="CN77:CN82" si="394">CM77*G77</f>
        <v>0</v>
      </c>
    </row>
    <row r="78" spans="1:92" ht="15.75" thickBot="1" x14ac:dyDescent="0.3">
      <c r="A78" s="11" t="s">
        <v>1</v>
      </c>
      <c r="B78" s="68">
        <v>0.15</v>
      </c>
      <c r="C78" s="1">
        <v>4</v>
      </c>
      <c r="D78" s="64">
        <f t="shared" si="355"/>
        <v>0.6</v>
      </c>
      <c r="E78" s="12">
        <v>2</v>
      </c>
      <c r="F78" s="16">
        <f t="shared" si="341"/>
        <v>2</v>
      </c>
      <c r="G78" s="50">
        <f t="shared" si="342"/>
        <v>0.3</v>
      </c>
      <c r="H78" s="1">
        <v>3</v>
      </c>
      <c r="I78" s="59">
        <f t="shared" si="356"/>
        <v>0.44999999999999996</v>
      </c>
      <c r="J78" s="12">
        <v>2</v>
      </c>
      <c r="K78" s="16">
        <f t="shared" si="343"/>
        <v>1</v>
      </c>
      <c r="L78" s="52">
        <f t="shared" si="344"/>
        <v>0.15</v>
      </c>
      <c r="M78" s="1">
        <v>4</v>
      </c>
      <c r="N78" s="59">
        <f t="shared" si="357"/>
        <v>0.6</v>
      </c>
      <c r="O78" s="12">
        <v>0</v>
      </c>
      <c r="P78" s="16">
        <f t="shared" si="345"/>
        <v>4</v>
      </c>
      <c r="Q78" s="52">
        <f t="shared" si="346"/>
        <v>0.6</v>
      </c>
      <c r="R78" s="1">
        <v>3</v>
      </c>
      <c r="S78" s="59">
        <f t="shared" si="358"/>
        <v>0.44999999999999996</v>
      </c>
      <c r="T78" s="12">
        <v>1</v>
      </c>
      <c r="U78" s="16">
        <f t="shared" si="347"/>
        <v>2</v>
      </c>
      <c r="V78" s="52">
        <f t="shared" si="348"/>
        <v>0.3</v>
      </c>
      <c r="W78" s="1">
        <v>4</v>
      </c>
      <c r="X78" s="59">
        <f t="shared" si="359"/>
        <v>0.6</v>
      </c>
      <c r="Y78" s="12">
        <v>2</v>
      </c>
      <c r="Z78" s="16">
        <f t="shared" si="349"/>
        <v>2</v>
      </c>
      <c r="AA78" s="52">
        <f t="shared" si="350"/>
        <v>0.3</v>
      </c>
      <c r="AB78" s="1">
        <v>4</v>
      </c>
      <c r="AC78" s="59">
        <f t="shared" si="360"/>
        <v>0.6</v>
      </c>
      <c r="AD78" s="12">
        <v>2</v>
      </c>
      <c r="AE78" s="16">
        <f t="shared" si="351"/>
        <v>2</v>
      </c>
      <c r="AF78" s="52">
        <f t="shared" si="352"/>
        <v>0.3</v>
      </c>
      <c r="AG78" s="1">
        <v>4</v>
      </c>
      <c r="AH78" s="59">
        <f t="shared" si="361"/>
        <v>0.6</v>
      </c>
      <c r="AI78" s="12">
        <v>1</v>
      </c>
      <c r="AJ78" s="16">
        <f t="shared" si="353"/>
        <v>3</v>
      </c>
      <c r="AK78" s="52">
        <f t="shared" si="354"/>
        <v>0.44999999999999996</v>
      </c>
      <c r="AL78" s="1">
        <v>4</v>
      </c>
      <c r="AM78" s="59">
        <f t="shared" si="362"/>
        <v>0.6</v>
      </c>
      <c r="AN78" s="12">
        <v>3</v>
      </c>
      <c r="AO78" s="16">
        <f t="shared" si="363"/>
        <v>1</v>
      </c>
      <c r="AP78" s="52">
        <f t="shared" si="364"/>
        <v>0.15</v>
      </c>
      <c r="AQ78" s="1">
        <v>4</v>
      </c>
      <c r="AR78" s="59">
        <f t="shared" si="365"/>
        <v>0.6</v>
      </c>
      <c r="AS78" s="12">
        <v>3</v>
      </c>
      <c r="AT78" s="16">
        <f t="shared" si="366"/>
        <v>1</v>
      </c>
      <c r="AU78" s="52">
        <f t="shared" si="367"/>
        <v>0.15</v>
      </c>
      <c r="AV78" s="1">
        <v>4</v>
      </c>
      <c r="AW78" s="59">
        <f t="shared" si="368"/>
        <v>0.6</v>
      </c>
      <c r="AX78" s="12">
        <v>0</v>
      </c>
      <c r="AY78" s="16">
        <f t="shared" si="369"/>
        <v>4</v>
      </c>
      <c r="AZ78" s="52">
        <f t="shared" si="370"/>
        <v>0.6</v>
      </c>
      <c r="BA78" s="1">
        <v>6</v>
      </c>
      <c r="BB78" s="59">
        <f t="shared" si="371"/>
        <v>0.89999999999999991</v>
      </c>
      <c r="BC78" s="12">
        <v>0</v>
      </c>
      <c r="BD78" s="16">
        <f t="shared" si="372"/>
        <v>6</v>
      </c>
      <c r="BE78" s="52">
        <f t="shared" si="373"/>
        <v>0.89999999999999991</v>
      </c>
      <c r="BF78" s="1">
        <v>6</v>
      </c>
      <c r="BG78" s="59">
        <f t="shared" si="374"/>
        <v>0.89999999999999991</v>
      </c>
      <c r="BH78" s="12">
        <v>0</v>
      </c>
      <c r="BI78" s="16">
        <f t="shared" si="375"/>
        <v>6</v>
      </c>
      <c r="BJ78" s="52">
        <f t="shared" si="376"/>
        <v>0.89999999999999991</v>
      </c>
      <c r="BK78" s="1">
        <v>4</v>
      </c>
      <c r="BL78" s="59">
        <f t="shared" si="377"/>
        <v>0.6</v>
      </c>
      <c r="BM78" s="12">
        <v>4</v>
      </c>
      <c r="BN78" s="16">
        <f t="shared" si="378"/>
        <v>0</v>
      </c>
      <c r="BO78" s="52">
        <f t="shared" si="379"/>
        <v>0</v>
      </c>
      <c r="BP78" s="1">
        <v>4</v>
      </c>
      <c r="BQ78" s="59">
        <f t="shared" si="380"/>
        <v>0.6</v>
      </c>
      <c r="BR78" s="12">
        <v>1</v>
      </c>
      <c r="BS78" s="16">
        <f t="shared" si="381"/>
        <v>3</v>
      </c>
      <c r="BT78" s="52">
        <f t="shared" si="382"/>
        <v>0.44999999999999996</v>
      </c>
      <c r="BU78" s="1">
        <v>4</v>
      </c>
      <c r="BV78" s="59">
        <f t="shared" si="383"/>
        <v>0.6</v>
      </c>
      <c r="BW78" s="12">
        <v>1</v>
      </c>
      <c r="BX78" s="16">
        <f t="shared" si="384"/>
        <v>3</v>
      </c>
      <c r="BY78" s="52">
        <f t="shared" si="385"/>
        <v>0.44999999999999996</v>
      </c>
      <c r="BZ78" s="1">
        <v>6</v>
      </c>
      <c r="CA78" s="59">
        <f t="shared" si="386"/>
        <v>0.89999999999999991</v>
      </c>
      <c r="CB78" s="12">
        <v>4</v>
      </c>
      <c r="CC78" s="16">
        <f t="shared" si="387"/>
        <v>2</v>
      </c>
      <c r="CD78" s="52">
        <f t="shared" si="388"/>
        <v>0.3</v>
      </c>
      <c r="CE78" s="1">
        <v>6</v>
      </c>
      <c r="CF78" s="59">
        <f t="shared" si="389"/>
        <v>0.89999999999999991</v>
      </c>
      <c r="CG78" s="12">
        <v>6</v>
      </c>
      <c r="CH78" s="16">
        <f t="shared" si="390"/>
        <v>0</v>
      </c>
      <c r="CI78" s="52">
        <f t="shared" si="391"/>
        <v>0</v>
      </c>
      <c r="CJ78" s="1">
        <v>8</v>
      </c>
      <c r="CK78" s="59">
        <f t="shared" si="392"/>
        <v>2.4</v>
      </c>
      <c r="CL78" s="12">
        <v>5</v>
      </c>
      <c r="CM78" s="16">
        <f t="shared" si="393"/>
        <v>3</v>
      </c>
      <c r="CN78" s="52">
        <f t="shared" si="394"/>
        <v>0.89999999999999991</v>
      </c>
    </row>
    <row r="79" spans="1:92" ht="15.75" thickBot="1" x14ac:dyDescent="0.3">
      <c r="A79" s="11" t="s">
        <v>32</v>
      </c>
      <c r="B79" s="68">
        <v>0.2</v>
      </c>
      <c r="C79" s="1">
        <v>6</v>
      </c>
      <c r="D79" s="64">
        <f t="shared" si="355"/>
        <v>1.2000000000000002</v>
      </c>
      <c r="E79" s="12">
        <v>5</v>
      </c>
      <c r="F79" s="16">
        <f t="shared" si="341"/>
        <v>1</v>
      </c>
      <c r="G79" s="50">
        <f t="shared" si="342"/>
        <v>0.2</v>
      </c>
      <c r="H79" s="1">
        <v>8</v>
      </c>
      <c r="I79" s="59">
        <f t="shared" si="356"/>
        <v>1.6</v>
      </c>
      <c r="J79" s="12">
        <v>8</v>
      </c>
      <c r="K79" s="16">
        <f t="shared" si="343"/>
        <v>0</v>
      </c>
      <c r="L79" s="52">
        <f t="shared" si="344"/>
        <v>0</v>
      </c>
      <c r="M79" s="1">
        <v>8</v>
      </c>
      <c r="N79" s="59">
        <f t="shared" si="357"/>
        <v>1.6</v>
      </c>
      <c r="O79" s="12">
        <v>5</v>
      </c>
      <c r="P79" s="16">
        <f t="shared" si="345"/>
        <v>3</v>
      </c>
      <c r="Q79" s="52">
        <f t="shared" si="346"/>
        <v>0.60000000000000009</v>
      </c>
      <c r="R79" s="1">
        <v>6</v>
      </c>
      <c r="S79" s="59">
        <f t="shared" si="358"/>
        <v>1.2000000000000002</v>
      </c>
      <c r="T79" s="12">
        <v>4</v>
      </c>
      <c r="U79" s="16">
        <f t="shared" si="347"/>
        <v>2</v>
      </c>
      <c r="V79" s="52">
        <f t="shared" si="348"/>
        <v>0.4</v>
      </c>
      <c r="W79" s="1">
        <v>6</v>
      </c>
      <c r="X79" s="59">
        <f t="shared" si="359"/>
        <v>1.2000000000000002</v>
      </c>
      <c r="Y79" s="12">
        <v>6</v>
      </c>
      <c r="Z79" s="16">
        <f t="shared" si="349"/>
        <v>0</v>
      </c>
      <c r="AA79" s="52">
        <f t="shared" si="350"/>
        <v>0</v>
      </c>
      <c r="AB79" s="1">
        <v>6</v>
      </c>
      <c r="AC79" s="59">
        <f t="shared" si="360"/>
        <v>1.2000000000000002</v>
      </c>
      <c r="AD79" s="12">
        <v>6</v>
      </c>
      <c r="AE79" s="16">
        <f t="shared" si="351"/>
        <v>0</v>
      </c>
      <c r="AF79" s="52">
        <f t="shared" si="352"/>
        <v>0</v>
      </c>
      <c r="AG79" s="1">
        <v>8</v>
      </c>
      <c r="AH79" s="59">
        <f t="shared" si="361"/>
        <v>1.6</v>
      </c>
      <c r="AI79" s="12">
        <v>7</v>
      </c>
      <c r="AJ79" s="16">
        <f t="shared" si="353"/>
        <v>1</v>
      </c>
      <c r="AK79" s="52">
        <f t="shared" si="354"/>
        <v>0.2</v>
      </c>
      <c r="AL79" s="1">
        <v>8</v>
      </c>
      <c r="AM79" s="59">
        <f t="shared" si="362"/>
        <v>1.6</v>
      </c>
      <c r="AN79" s="12">
        <v>7</v>
      </c>
      <c r="AO79" s="16">
        <f t="shared" si="363"/>
        <v>1</v>
      </c>
      <c r="AP79" s="52">
        <f t="shared" si="364"/>
        <v>0.2</v>
      </c>
      <c r="AQ79" s="1">
        <v>8</v>
      </c>
      <c r="AR79" s="59">
        <f t="shared" si="365"/>
        <v>1.6</v>
      </c>
      <c r="AS79" s="12">
        <v>6</v>
      </c>
      <c r="AT79" s="16">
        <f t="shared" si="366"/>
        <v>2</v>
      </c>
      <c r="AU79" s="52">
        <f t="shared" si="367"/>
        <v>0.4</v>
      </c>
      <c r="AV79" s="1">
        <v>10</v>
      </c>
      <c r="AW79" s="59">
        <f t="shared" si="368"/>
        <v>2</v>
      </c>
      <c r="AX79" s="12">
        <v>9</v>
      </c>
      <c r="AY79" s="16">
        <f t="shared" si="369"/>
        <v>1</v>
      </c>
      <c r="AZ79" s="52">
        <f t="shared" si="370"/>
        <v>0.2</v>
      </c>
      <c r="BA79" s="1">
        <v>8</v>
      </c>
      <c r="BB79" s="59">
        <f t="shared" si="371"/>
        <v>1.6</v>
      </c>
      <c r="BC79" s="12">
        <v>5</v>
      </c>
      <c r="BD79" s="16">
        <f t="shared" si="372"/>
        <v>3</v>
      </c>
      <c r="BE79" s="52">
        <f t="shared" si="373"/>
        <v>0.60000000000000009</v>
      </c>
      <c r="BF79" s="1">
        <v>8</v>
      </c>
      <c r="BG79" s="59">
        <f t="shared" si="374"/>
        <v>1.6</v>
      </c>
      <c r="BH79" s="12">
        <v>5</v>
      </c>
      <c r="BI79" s="16">
        <f t="shared" si="375"/>
        <v>3</v>
      </c>
      <c r="BJ79" s="52">
        <f t="shared" si="376"/>
        <v>0.60000000000000009</v>
      </c>
      <c r="BK79" s="1">
        <v>6</v>
      </c>
      <c r="BL79" s="59">
        <f t="shared" si="377"/>
        <v>1.2000000000000002</v>
      </c>
      <c r="BM79" s="12">
        <v>6</v>
      </c>
      <c r="BN79" s="16">
        <f t="shared" si="378"/>
        <v>0</v>
      </c>
      <c r="BO79" s="52">
        <f t="shared" si="379"/>
        <v>0</v>
      </c>
      <c r="BP79" s="1">
        <v>8</v>
      </c>
      <c r="BQ79" s="59">
        <f t="shared" si="380"/>
        <v>1.6</v>
      </c>
      <c r="BR79" s="12">
        <v>5</v>
      </c>
      <c r="BS79" s="16">
        <f t="shared" si="381"/>
        <v>3</v>
      </c>
      <c r="BT79" s="52">
        <f t="shared" si="382"/>
        <v>0.60000000000000009</v>
      </c>
      <c r="BU79" s="1">
        <v>6</v>
      </c>
      <c r="BV79" s="59">
        <f t="shared" si="383"/>
        <v>1.2000000000000002</v>
      </c>
      <c r="BW79" s="12">
        <v>3</v>
      </c>
      <c r="BX79" s="16">
        <f t="shared" si="384"/>
        <v>3</v>
      </c>
      <c r="BY79" s="52">
        <f t="shared" si="385"/>
        <v>0.60000000000000009</v>
      </c>
      <c r="BZ79" s="1">
        <v>4</v>
      </c>
      <c r="CA79" s="59">
        <f t="shared" si="386"/>
        <v>0.8</v>
      </c>
      <c r="CB79" s="12">
        <v>2</v>
      </c>
      <c r="CC79" s="16">
        <f t="shared" si="387"/>
        <v>2</v>
      </c>
      <c r="CD79" s="52">
        <f t="shared" si="388"/>
        <v>0.4</v>
      </c>
      <c r="CE79" s="1">
        <v>4</v>
      </c>
      <c r="CF79" s="59">
        <f t="shared" si="389"/>
        <v>0.8</v>
      </c>
      <c r="CG79" s="12">
        <v>2</v>
      </c>
      <c r="CH79" s="16">
        <f t="shared" si="390"/>
        <v>2</v>
      </c>
      <c r="CI79" s="52">
        <f t="shared" si="391"/>
        <v>0.4</v>
      </c>
      <c r="CJ79" s="1">
        <v>4</v>
      </c>
      <c r="CK79" s="59">
        <f t="shared" si="392"/>
        <v>0.8</v>
      </c>
      <c r="CL79" s="12">
        <v>0</v>
      </c>
      <c r="CM79" s="16">
        <f t="shared" si="393"/>
        <v>4</v>
      </c>
      <c r="CN79" s="52">
        <f t="shared" si="394"/>
        <v>0.8</v>
      </c>
    </row>
    <row r="80" spans="1:92" ht="15.75" thickBot="1" x14ac:dyDescent="0.3">
      <c r="A80" s="11" t="s">
        <v>3</v>
      </c>
      <c r="B80" s="68">
        <v>0.1</v>
      </c>
      <c r="C80" s="1">
        <v>8</v>
      </c>
      <c r="D80" s="64">
        <f t="shared" si="355"/>
        <v>0.8</v>
      </c>
      <c r="E80" s="12">
        <v>6</v>
      </c>
      <c r="F80" s="16">
        <f t="shared" si="341"/>
        <v>2</v>
      </c>
      <c r="G80" s="50">
        <f t="shared" si="342"/>
        <v>0.2</v>
      </c>
      <c r="H80" s="1">
        <v>8</v>
      </c>
      <c r="I80" s="59">
        <f t="shared" si="356"/>
        <v>0.8</v>
      </c>
      <c r="J80" s="12">
        <v>7</v>
      </c>
      <c r="K80" s="16">
        <f t="shared" si="343"/>
        <v>1</v>
      </c>
      <c r="L80" s="52">
        <f t="shared" si="344"/>
        <v>0.1</v>
      </c>
      <c r="M80" s="1">
        <v>8</v>
      </c>
      <c r="N80" s="59">
        <f t="shared" si="357"/>
        <v>0.8</v>
      </c>
      <c r="O80" s="12">
        <v>4</v>
      </c>
      <c r="P80" s="16">
        <f t="shared" si="345"/>
        <v>4</v>
      </c>
      <c r="Q80" s="52">
        <f t="shared" si="346"/>
        <v>0.4</v>
      </c>
      <c r="R80" s="1">
        <v>8</v>
      </c>
      <c r="S80" s="59">
        <f t="shared" si="358"/>
        <v>0.8</v>
      </c>
      <c r="T80" s="12">
        <v>8</v>
      </c>
      <c r="U80" s="16">
        <f t="shared" si="347"/>
        <v>0</v>
      </c>
      <c r="V80" s="52">
        <f t="shared" si="348"/>
        <v>0</v>
      </c>
      <c r="W80" s="1">
        <v>8</v>
      </c>
      <c r="X80" s="59">
        <f t="shared" si="359"/>
        <v>0.8</v>
      </c>
      <c r="Y80" s="12">
        <v>6</v>
      </c>
      <c r="Z80" s="16">
        <f t="shared" si="349"/>
        <v>2</v>
      </c>
      <c r="AA80" s="52">
        <f t="shared" si="350"/>
        <v>0.2</v>
      </c>
      <c r="AB80" s="1">
        <v>8</v>
      </c>
      <c r="AC80" s="59">
        <f t="shared" si="360"/>
        <v>0.8</v>
      </c>
      <c r="AD80" s="12">
        <v>8</v>
      </c>
      <c r="AE80" s="16">
        <f t="shared" si="351"/>
        <v>0</v>
      </c>
      <c r="AF80" s="52">
        <f t="shared" si="352"/>
        <v>0</v>
      </c>
      <c r="AG80" s="1">
        <v>10</v>
      </c>
      <c r="AH80" s="59">
        <f t="shared" si="361"/>
        <v>1</v>
      </c>
      <c r="AI80" s="12">
        <v>8</v>
      </c>
      <c r="AJ80" s="16">
        <f t="shared" si="353"/>
        <v>2</v>
      </c>
      <c r="AK80" s="52">
        <f t="shared" si="354"/>
        <v>0.2</v>
      </c>
      <c r="AL80" s="1">
        <v>8</v>
      </c>
      <c r="AM80" s="59">
        <f t="shared" si="362"/>
        <v>0.8</v>
      </c>
      <c r="AN80" s="12">
        <v>5</v>
      </c>
      <c r="AO80" s="16">
        <f t="shared" si="363"/>
        <v>3</v>
      </c>
      <c r="AP80" s="52">
        <f t="shared" si="364"/>
        <v>0.30000000000000004</v>
      </c>
      <c r="AQ80" s="1">
        <v>8</v>
      </c>
      <c r="AR80" s="59">
        <f t="shared" si="365"/>
        <v>0.8</v>
      </c>
      <c r="AS80" s="12">
        <v>8</v>
      </c>
      <c r="AT80" s="16">
        <f t="shared" si="366"/>
        <v>0</v>
      </c>
      <c r="AU80" s="52">
        <f t="shared" si="367"/>
        <v>0</v>
      </c>
      <c r="AV80" s="1">
        <v>6</v>
      </c>
      <c r="AW80" s="59">
        <f t="shared" si="368"/>
        <v>0.60000000000000009</v>
      </c>
      <c r="AX80" s="12">
        <v>2</v>
      </c>
      <c r="AY80" s="16">
        <f t="shared" si="369"/>
        <v>4</v>
      </c>
      <c r="AZ80" s="52">
        <f t="shared" si="370"/>
        <v>0.4</v>
      </c>
      <c r="BA80" s="1">
        <v>8</v>
      </c>
      <c r="BB80" s="59">
        <f t="shared" si="371"/>
        <v>0.8</v>
      </c>
      <c r="BC80" s="12">
        <v>4</v>
      </c>
      <c r="BD80" s="16">
        <f t="shared" si="372"/>
        <v>4</v>
      </c>
      <c r="BE80" s="52">
        <f t="shared" si="373"/>
        <v>0.4</v>
      </c>
      <c r="BF80" s="1">
        <v>8</v>
      </c>
      <c r="BG80" s="59">
        <f t="shared" si="374"/>
        <v>0.8</v>
      </c>
      <c r="BH80" s="12">
        <v>4</v>
      </c>
      <c r="BI80" s="16">
        <f t="shared" si="375"/>
        <v>4</v>
      </c>
      <c r="BJ80" s="52">
        <f t="shared" si="376"/>
        <v>0.4</v>
      </c>
      <c r="BK80" s="1">
        <v>8</v>
      </c>
      <c r="BL80" s="59">
        <f t="shared" si="377"/>
        <v>0.8</v>
      </c>
      <c r="BM80" s="12">
        <v>7</v>
      </c>
      <c r="BN80" s="16">
        <f t="shared" si="378"/>
        <v>1</v>
      </c>
      <c r="BO80" s="52">
        <f t="shared" si="379"/>
        <v>0.1</v>
      </c>
      <c r="BP80" s="1">
        <v>6</v>
      </c>
      <c r="BQ80" s="59">
        <f t="shared" si="380"/>
        <v>0.60000000000000009</v>
      </c>
      <c r="BR80" s="12">
        <v>5</v>
      </c>
      <c r="BS80" s="16">
        <f t="shared" si="381"/>
        <v>1</v>
      </c>
      <c r="BT80" s="52">
        <f t="shared" si="382"/>
        <v>0.1</v>
      </c>
      <c r="BU80" s="1">
        <v>6</v>
      </c>
      <c r="BV80" s="59">
        <f t="shared" si="383"/>
        <v>0.60000000000000009</v>
      </c>
      <c r="BW80" s="12">
        <v>4</v>
      </c>
      <c r="BX80" s="16">
        <f t="shared" si="384"/>
        <v>2</v>
      </c>
      <c r="BY80" s="52">
        <f t="shared" si="385"/>
        <v>0.2</v>
      </c>
      <c r="BZ80" s="1">
        <v>8</v>
      </c>
      <c r="CA80" s="59">
        <f t="shared" si="386"/>
        <v>0.8</v>
      </c>
      <c r="CB80" s="12">
        <v>7</v>
      </c>
      <c r="CC80" s="16">
        <f t="shared" si="387"/>
        <v>1</v>
      </c>
      <c r="CD80" s="52">
        <f t="shared" si="388"/>
        <v>0.1</v>
      </c>
      <c r="CE80" s="1">
        <v>8</v>
      </c>
      <c r="CF80" s="59">
        <f t="shared" si="389"/>
        <v>0.8</v>
      </c>
      <c r="CG80" s="12">
        <v>5</v>
      </c>
      <c r="CH80" s="16">
        <f t="shared" si="390"/>
        <v>3</v>
      </c>
      <c r="CI80" s="52">
        <f t="shared" si="391"/>
        <v>0.30000000000000004</v>
      </c>
      <c r="CJ80" s="1">
        <v>8</v>
      </c>
      <c r="CK80" s="59">
        <f t="shared" si="392"/>
        <v>1.6</v>
      </c>
      <c r="CL80" s="12">
        <v>7</v>
      </c>
      <c r="CM80" s="16">
        <f t="shared" si="393"/>
        <v>1</v>
      </c>
      <c r="CN80" s="52">
        <f t="shared" si="394"/>
        <v>0.2</v>
      </c>
    </row>
    <row r="81" spans="1:92" ht="15.75" thickBot="1" x14ac:dyDescent="0.3">
      <c r="A81" s="11" t="s">
        <v>33</v>
      </c>
      <c r="B81" s="68">
        <v>0.16</v>
      </c>
      <c r="C81" s="1">
        <v>8</v>
      </c>
      <c r="D81" s="64">
        <f t="shared" si="355"/>
        <v>1.28</v>
      </c>
      <c r="E81" s="12">
        <v>8</v>
      </c>
      <c r="F81" s="16">
        <f t="shared" si="341"/>
        <v>0</v>
      </c>
      <c r="G81" s="50">
        <f t="shared" si="342"/>
        <v>0</v>
      </c>
      <c r="H81" s="1">
        <v>8</v>
      </c>
      <c r="I81" s="59">
        <f t="shared" si="356"/>
        <v>1.28</v>
      </c>
      <c r="J81" s="12">
        <v>6</v>
      </c>
      <c r="K81" s="16">
        <f t="shared" si="343"/>
        <v>2</v>
      </c>
      <c r="L81" s="52">
        <f t="shared" si="344"/>
        <v>0.32</v>
      </c>
      <c r="M81" s="1">
        <v>8</v>
      </c>
      <c r="N81" s="59">
        <f t="shared" si="357"/>
        <v>1.28</v>
      </c>
      <c r="O81" s="12">
        <v>5</v>
      </c>
      <c r="P81" s="16">
        <f t="shared" si="345"/>
        <v>3</v>
      </c>
      <c r="Q81" s="52">
        <f t="shared" si="346"/>
        <v>0.48</v>
      </c>
      <c r="R81" s="1">
        <v>8</v>
      </c>
      <c r="S81" s="59">
        <f t="shared" si="358"/>
        <v>1.28</v>
      </c>
      <c r="T81" s="12">
        <v>8</v>
      </c>
      <c r="U81" s="16">
        <f t="shared" si="347"/>
        <v>0</v>
      </c>
      <c r="V81" s="52">
        <f t="shared" si="348"/>
        <v>0</v>
      </c>
      <c r="W81" s="1">
        <v>8</v>
      </c>
      <c r="X81" s="59">
        <f t="shared" si="359"/>
        <v>1.28</v>
      </c>
      <c r="Y81" s="12">
        <v>6</v>
      </c>
      <c r="Z81" s="16">
        <f t="shared" si="349"/>
        <v>2</v>
      </c>
      <c r="AA81" s="52">
        <f t="shared" si="350"/>
        <v>0.32</v>
      </c>
      <c r="AB81" s="1">
        <v>8</v>
      </c>
      <c r="AC81" s="59">
        <f t="shared" si="360"/>
        <v>1.28</v>
      </c>
      <c r="AD81" s="12">
        <v>8</v>
      </c>
      <c r="AE81" s="16">
        <f t="shared" si="351"/>
        <v>0</v>
      </c>
      <c r="AF81" s="52">
        <f t="shared" si="352"/>
        <v>0</v>
      </c>
      <c r="AG81" s="1">
        <v>10</v>
      </c>
      <c r="AH81" s="59">
        <f t="shared" si="361"/>
        <v>1.6</v>
      </c>
      <c r="AI81" s="12">
        <v>6</v>
      </c>
      <c r="AJ81" s="16">
        <f t="shared" si="353"/>
        <v>4</v>
      </c>
      <c r="AK81" s="52">
        <f t="shared" si="354"/>
        <v>0.64</v>
      </c>
      <c r="AL81" s="1">
        <v>8</v>
      </c>
      <c r="AM81" s="59">
        <f t="shared" si="362"/>
        <v>1.28</v>
      </c>
      <c r="AN81" s="12">
        <v>5</v>
      </c>
      <c r="AO81" s="16">
        <f t="shared" si="363"/>
        <v>3</v>
      </c>
      <c r="AP81" s="52">
        <f t="shared" si="364"/>
        <v>0.48</v>
      </c>
      <c r="AQ81" s="1">
        <v>8</v>
      </c>
      <c r="AR81" s="59">
        <f t="shared" si="365"/>
        <v>1.28</v>
      </c>
      <c r="AS81" s="12">
        <v>8</v>
      </c>
      <c r="AT81" s="16">
        <f t="shared" si="366"/>
        <v>0</v>
      </c>
      <c r="AU81" s="52">
        <f t="shared" si="367"/>
        <v>0</v>
      </c>
      <c r="AV81" s="1">
        <v>6</v>
      </c>
      <c r="AW81" s="59">
        <f t="shared" si="368"/>
        <v>0.96</v>
      </c>
      <c r="AX81" s="12">
        <v>2</v>
      </c>
      <c r="AY81" s="16">
        <f t="shared" si="369"/>
        <v>4</v>
      </c>
      <c r="AZ81" s="52">
        <f t="shared" si="370"/>
        <v>0.64</v>
      </c>
      <c r="BA81" s="1">
        <v>8</v>
      </c>
      <c r="BB81" s="59">
        <f t="shared" si="371"/>
        <v>1.28</v>
      </c>
      <c r="BC81" s="12">
        <v>6</v>
      </c>
      <c r="BD81" s="16">
        <f t="shared" si="372"/>
        <v>2</v>
      </c>
      <c r="BE81" s="52">
        <f t="shared" si="373"/>
        <v>0.32</v>
      </c>
      <c r="BF81" s="1">
        <v>8</v>
      </c>
      <c r="BG81" s="59">
        <f t="shared" si="374"/>
        <v>1.28</v>
      </c>
      <c r="BH81" s="12">
        <v>6</v>
      </c>
      <c r="BI81" s="16">
        <f t="shared" si="375"/>
        <v>2</v>
      </c>
      <c r="BJ81" s="52">
        <f t="shared" si="376"/>
        <v>0.32</v>
      </c>
      <c r="BK81" s="1">
        <v>8</v>
      </c>
      <c r="BL81" s="59">
        <f t="shared" si="377"/>
        <v>1.28</v>
      </c>
      <c r="BM81" s="12">
        <v>8</v>
      </c>
      <c r="BN81" s="16">
        <f t="shared" si="378"/>
        <v>0</v>
      </c>
      <c r="BO81" s="52">
        <f t="shared" si="379"/>
        <v>0</v>
      </c>
      <c r="BP81" s="1">
        <v>6</v>
      </c>
      <c r="BQ81" s="59">
        <f t="shared" si="380"/>
        <v>0.96</v>
      </c>
      <c r="BR81" s="12">
        <v>5</v>
      </c>
      <c r="BS81" s="16">
        <f t="shared" si="381"/>
        <v>1</v>
      </c>
      <c r="BT81" s="52">
        <f t="shared" si="382"/>
        <v>0.16</v>
      </c>
      <c r="BU81" s="1">
        <v>6</v>
      </c>
      <c r="BV81" s="59">
        <f t="shared" si="383"/>
        <v>0.96</v>
      </c>
      <c r="BW81" s="12">
        <v>3</v>
      </c>
      <c r="BX81" s="16">
        <f t="shared" si="384"/>
        <v>3</v>
      </c>
      <c r="BY81" s="52">
        <f t="shared" si="385"/>
        <v>0.48</v>
      </c>
      <c r="BZ81" s="1">
        <v>8</v>
      </c>
      <c r="CA81" s="59">
        <f t="shared" si="386"/>
        <v>1.28</v>
      </c>
      <c r="CB81" s="12">
        <v>6</v>
      </c>
      <c r="CC81" s="16">
        <f t="shared" si="387"/>
        <v>2</v>
      </c>
      <c r="CD81" s="52">
        <f t="shared" si="388"/>
        <v>0.32</v>
      </c>
      <c r="CE81" s="1">
        <v>6</v>
      </c>
      <c r="CF81" s="59">
        <f t="shared" si="389"/>
        <v>0.96</v>
      </c>
      <c r="CG81" s="12">
        <v>2</v>
      </c>
      <c r="CH81" s="16">
        <f t="shared" si="390"/>
        <v>4</v>
      </c>
      <c r="CI81" s="52">
        <f t="shared" si="391"/>
        <v>0.64</v>
      </c>
      <c r="CJ81" s="1">
        <v>8</v>
      </c>
      <c r="CK81" s="59">
        <f t="shared" si="392"/>
        <v>0</v>
      </c>
      <c r="CL81" s="12">
        <v>5</v>
      </c>
      <c r="CM81" s="16">
        <f t="shared" si="393"/>
        <v>3</v>
      </c>
      <c r="CN81" s="52">
        <f t="shared" si="394"/>
        <v>0</v>
      </c>
    </row>
    <row r="82" spans="1:92" x14ac:dyDescent="0.25">
      <c r="A82" s="11" t="s">
        <v>34</v>
      </c>
      <c r="B82" s="68">
        <v>0.86</v>
      </c>
      <c r="C82" s="1"/>
      <c r="D82" s="64">
        <f t="shared" si="355"/>
        <v>0</v>
      </c>
      <c r="E82" s="12"/>
      <c r="F82" s="16">
        <f t="shared" si="341"/>
        <v>0</v>
      </c>
      <c r="G82" s="50">
        <f t="shared" si="342"/>
        <v>0</v>
      </c>
      <c r="H82" s="1">
        <v>6</v>
      </c>
      <c r="I82" s="59">
        <f t="shared" si="356"/>
        <v>5.16</v>
      </c>
      <c r="J82" s="12">
        <v>6</v>
      </c>
      <c r="K82" s="16">
        <f t="shared" si="343"/>
        <v>0</v>
      </c>
      <c r="L82" s="52">
        <f t="shared" si="344"/>
        <v>0</v>
      </c>
      <c r="M82" s="1">
        <v>0</v>
      </c>
      <c r="N82" s="59">
        <f t="shared" si="357"/>
        <v>0</v>
      </c>
      <c r="O82" s="12">
        <v>0</v>
      </c>
      <c r="P82" s="16">
        <f t="shared" si="345"/>
        <v>0</v>
      </c>
      <c r="Q82" s="52">
        <f t="shared" si="346"/>
        <v>0</v>
      </c>
      <c r="R82" s="1">
        <v>6</v>
      </c>
      <c r="S82" s="59">
        <f t="shared" si="358"/>
        <v>5.16</v>
      </c>
      <c r="T82" s="12">
        <v>0</v>
      </c>
      <c r="U82" s="16">
        <f t="shared" si="347"/>
        <v>6</v>
      </c>
      <c r="V82" s="52">
        <f t="shared" si="348"/>
        <v>5.16</v>
      </c>
      <c r="W82" s="1">
        <v>4</v>
      </c>
      <c r="X82" s="59">
        <f t="shared" si="359"/>
        <v>3.44</v>
      </c>
      <c r="Y82" s="12">
        <v>4</v>
      </c>
      <c r="Z82" s="16">
        <f t="shared" si="349"/>
        <v>0</v>
      </c>
      <c r="AA82" s="52">
        <f t="shared" si="350"/>
        <v>0</v>
      </c>
      <c r="AB82" s="1">
        <v>0</v>
      </c>
      <c r="AC82" s="59">
        <f t="shared" si="360"/>
        <v>0</v>
      </c>
      <c r="AD82" s="12">
        <v>0</v>
      </c>
      <c r="AE82" s="16">
        <f t="shared" si="351"/>
        <v>0</v>
      </c>
      <c r="AF82" s="52">
        <f t="shared" si="352"/>
        <v>0</v>
      </c>
      <c r="AG82" s="1">
        <v>2</v>
      </c>
      <c r="AH82" s="59">
        <f t="shared" si="361"/>
        <v>1.72</v>
      </c>
      <c r="AI82" s="12">
        <v>2</v>
      </c>
      <c r="AJ82" s="16">
        <f t="shared" si="353"/>
        <v>0</v>
      </c>
      <c r="AK82" s="52">
        <f t="shared" si="354"/>
        <v>0</v>
      </c>
      <c r="AL82" s="1">
        <v>5</v>
      </c>
      <c r="AM82" s="59">
        <f t="shared" si="362"/>
        <v>4.3</v>
      </c>
      <c r="AN82" s="12">
        <v>5</v>
      </c>
      <c r="AO82" s="16">
        <f t="shared" si="363"/>
        <v>0</v>
      </c>
      <c r="AP82" s="52">
        <f t="shared" si="364"/>
        <v>0</v>
      </c>
      <c r="AQ82" s="1">
        <v>5</v>
      </c>
      <c r="AR82" s="59">
        <f t="shared" si="365"/>
        <v>4.3</v>
      </c>
      <c r="AS82" s="12">
        <v>0</v>
      </c>
      <c r="AT82" s="16">
        <f t="shared" si="366"/>
        <v>5</v>
      </c>
      <c r="AU82" s="52">
        <f t="shared" si="367"/>
        <v>4.3</v>
      </c>
      <c r="AV82" s="1">
        <v>0</v>
      </c>
      <c r="AW82" s="59">
        <f t="shared" si="368"/>
        <v>0</v>
      </c>
      <c r="AX82" s="12">
        <v>0</v>
      </c>
      <c r="AY82" s="16">
        <f t="shared" si="369"/>
        <v>0</v>
      </c>
      <c r="AZ82" s="52">
        <f t="shared" si="370"/>
        <v>0</v>
      </c>
      <c r="BA82" s="1">
        <v>0</v>
      </c>
      <c r="BB82" s="59">
        <f t="shared" si="371"/>
        <v>0</v>
      </c>
      <c r="BC82" s="12">
        <v>0</v>
      </c>
      <c r="BD82" s="16">
        <f t="shared" si="372"/>
        <v>0</v>
      </c>
      <c r="BE82" s="52">
        <f t="shared" si="373"/>
        <v>0</v>
      </c>
      <c r="BF82" s="1">
        <v>0</v>
      </c>
      <c r="BG82" s="59">
        <f t="shared" si="374"/>
        <v>0</v>
      </c>
      <c r="BH82" s="12">
        <v>0</v>
      </c>
      <c r="BI82" s="16">
        <f t="shared" si="375"/>
        <v>0</v>
      </c>
      <c r="BJ82" s="52">
        <f t="shared" si="376"/>
        <v>0</v>
      </c>
      <c r="BK82" s="1">
        <v>3</v>
      </c>
      <c r="BL82" s="59">
        <f t="shared" si="377"/>
        <v>2.58</v>
      </c>
      <c r="BM82" s="12">
        <v>3</v>
      </c>
      <c r="BN82" s="16">
        <f t="shared" si="378"/>
        <v>0</v>
      </c>
      <c r="BO82" s="52">
        <f t="shared" si="379"/>
        <v>0</v>
      </c>
      <c r="BP82" s="1">
        <v>0</v>
      </c>
      <c r="BQ82" s="59">
        <f t="shared" si="380"/>
        <v>0</v>
      </c>
      <c r="BR82" s="12">
        <v>0</v>
      </c>
      <c r="BS82" s="16">
        <f t="shared" si="381"/>
        <v>0</v>
      </c>
      <c r="BT82" s="52">
        <f t="shared" si="382"/>
        <v>0</v>
      </c>
      <c r="BU82" s="1">
        <v>4</v>
      </c>
      <c r="BV82" s="59">
        <f t="shared" si="383"/>
        <v>3.44</v>
      </c>
      <c r="BW82" s="12">
        <v>2</v>
      </c>
      <c r="BX82" s="16">
        <f t="shared" si="384"/>
        <v>2</v>
      </c>
      <c r="BY82" s="52">
        <f t="shared" si="385"/>
        <v>1.72</v>
      </c>
      <c r="BZ82" s="1">
        <v>4</v>
      </c>
      <c r="CA82" s="59">
        <f t="shared" si="386"/>
        <v>3.44</v>
      </c>
      <c r="CB82" s="12">
        <v>4</v>
      </c>
      <c r="CC82" s="16">
        <f t="shared" si="387"/>
        <v>0</v>
      </c>
      <c r="CD82" s="52">
        <f t="shared" si="388"/>
        <v>0</v>
      </c>
      <c r="CE82" s="1">
        <v>6</v>
      </c>
      <c r="CF82" s="59">
        <f t="shared" si="389"/>
        <v>5.16</v>
      </c>
      <c r="CG82" s="12">
        <v>2</v>
      </c>
      <c r="CH82" s="16">
        <f t="shared" si="390"/>
        <v>4</v>
      </c>
      <c r="CI82" s="52">
        <f t="shared" si="391"/>
        <v>3.44</v>
      </c>
      <c r="CJ82" s="1">
        <v>4</v>
      </c>
      <c r="CK82" s="59">
        <f t="shared" si="392"/>
        <v>0</v>
      </c>
      <c r="CL82" s="12">
        <v>2</v>
      </c>
      <c r="CM82" s="16">
        <f t="shared" si="393"/>
        <v>2</v>
      </c>
      <c r="CN82" s="52">
        <f t="shared" si="394"/>
        <v>0</v>
      </c>
    </row>
    <row r="83" spans="1:92" s="22" customFormat="1" ht="15.75" thickBot="1" x14ac:dyDescent="0.3">
      <c r="A83" s="30" t="s">
        <v>14</v>
      </c>
      <c r="B83" s="21"/>
      <c r="C83" s="31">
        <f t="shared" ref="C83:AH83" si="395">SUM(C75:C82)</f>
        <v>52</v>
      </c>
      <c r="D83" s="46">
        <f t="shared" si="395"/>
        <v>26.240000000000002</v>
      </c>
      <c r="E83" s="17">
        <f t="shared" si="395"/>
        <v>37</v>
      </c>
      <c r="F83" s="17">
        <f t="shared" si="395"/>
        <v>15</v>
      </c>
      <c r="G83" s="51">
        <f t="shared" si="395"/>
        <v>5.9200000000000008</v>
      </c>
      <c r="H83" s="31">
        <f t="shared" si="395"/>
        <v>55</v>
      </c>
      <c r="I83" s="44">
        <f t="shared" si="395"/>
        <v>27.450000000000003</v>
      </c>
      <c r="J83" s="17">
        <f t="shared" si="395"/>
        <v>38</v>
      </c>
      <c r="K83" s="17">
        <f t="shared" si="395"/>
        <v>17</v>
      </c>
      <c r="L83" s="51">
        <f t="shared" si="395"/>
        <v>9.65</v>
      </c>
      <c r="M83" s="31">
        <f t="shared" si="395"/>
        <v>50</v>
      </c>
      <c r="N83" s="44">
        <f t="shared" si="395"/>
        <v>22.440000000000005</v>
      </c>
      <c r="O83" s="17">
        <f t="shared" si="395"/>
        <v>24</v>
      </c>
      <c r="P83" s="17">
        <f t="shared" si="395"/>
        <v>26</v>
      </c>
      <c r="Q83" s="51">
        <f t="shared" si="395"/>
        <v>13.43</v>
      </c>
      <c r="R83" s="31">
        <f t="shared" si="395"/>
        <v>53</v>
      </c>
      <c r="S83" s="44">
        <f t="shared" si="395"/>
        <v>27.05</v>
      </c>
      <c r="T83" s="17">
        <f>SUM(T75:T82)</f>
        <v>38</v>
      </c>
      <c r="U83" s="17">
        <f t="shared" si="395"/>
        <v>15</v>
      </c>
      <c r="V83" s="51">
        <f t="shared" si="395"/>
        <v>8.64</v>
      </c>
      <c r="W83" s="31">
        <f t="shared" si="395"/>
        <v>56</v>
      </c>
      <c r="X83" s="44">
        <f t="shared" si="395"/>
        <v>29.680000000000003</v>
      </c>
      <c r="Y83" s="17">
        <f t="shared" si="395"/>
        <v>42</v>
      </c>
      <c r="Z83" s="17">
        <f t="shared" si="395"/>
        <v>14</v>
      </c>
      <c r="AA83" s="51">
        <f t="shared" si="395"/>
        <v>3.77</v>
      </c>
      <c r="AB83" s="31">
        <f t="shared" si="395"/>
        <v>48</v>
      </c>
      <c r="AC83" s="44">
        <f t="shared" si="395"/>
        <v>22.040000000000003</v>
      </c>
      <c r="AD83" s="17">
        <f t="shared" si="395"/>
        <v>40</v>
      </c>
      <c r="AE83" s="17">
        <f t="shared" si="395"/>
        <v>8</v>
      </c>
      <c r="AF83" s="51">
        <f t="shared" si="395"/>
        <v>1.32</v>
      </c>
      <c r="AG83" s="31">
        <f t="shared" si="395"/>
        <v>64</v>
      </c>
      <c r="AH83" s="44">
        <f t="shared" si="395"/>
        <v>33.420000000000009</v>
      </c>
      <c r="AI83" s="17">
        <f t="shared" ref="AI83:BB83" si="396">SUM(AI75:AI82)</f>
        <v>40</v>
      </c>
      <c r="AJ83" s="17">
        <f t="shared" si="396"/>
        <v>24</v>
      </c>
      <c r="AK83" s="51">
        <f t="shared" si="396"/>
        <v>11.59</v>
      </c>
      <c r="AL83" s="31">
        <f t="shared" si="396"/>
        <v>57</v>
      </c>
      <c r="AM83" s="44">
        <f t="shared" si="396"/>
        <v>26.740000000000006</v>
      </c>
      <c r="AN83" s="17">
        <f t="shared" si="396"/>
        <v>39</v>
      </c>
      <c r="AO83" s="17">
        <f t="shared" si="396"/>
        <v>18</v>
      </c>
      <c r="AP83" s="51">
        <f t="shared" si="396"/>
        <v>9.870000000000001</v>
      </c>
      <c r="AQ83" s="31">
        <f t="shared" si="396"/>
        <v>57</v>
      </c>
      <c r="AR83" s="44">
        <f t="shared" si="396"/>
        <v>26.740000000000006</v>
      </c>
      <c r="AS83" s="17">
        <f t="shared" si="396"/>
        <v>36</v>
      </c>
      <c r="AT83" s="17">
        <f t="shared" si="396"/>
        <v>21</v>
      </c>
      <c r="AU83" s="51">
        <f t="shared" si="396"/>
        <v>8.14</v>
      </c>
      <c r="AV83" s="31">
        <f t="shared" si="396"/>
        <v>49</v>
      </c>
      <c r="AW83" s="44">
        <f t="shared" si="396"/>
        <v>24.420000000000005</v>
      </c>
      <c r="AX83" s="17">
        <f t="shared" si="396"/>
        <v>20</v>
      </c>
      <c r="AY83" s="17">
        <f t="shared" si="396"/>
        <v>29</v>
      </c>
      <c r="AZ83" s="51">
        <f t="shared" si="396"/>
        <v>15.8</v>
      </c>
      <c r="BA83" s="31">
        <f t="shared" si="396"/>
        <v>52</v>
      </c>
      <c r="BB83" s="44">
        <f t="shared" si="396"/>
        <v>18.540000000000003</v>
      </c>
      <c r="BC83" s="17"/>
      <c r="BD83" s="17">
        <f t="shared" ref="BD83:CN83" si="397">SUM(BD75:BD82)</f>
        <v>28</v>
      </c>
      <c r="BE83" s="51">
        <f t="shared" si="397"/>
        <v>9.7100000000000009</v>
      </c>
      <c r="BF83" s="31">
        <f t="shared" si="397"/>
        <v>52</v>
      </c>
      <c r="BG83" s="44">
        <f t="shared" si="397"/>
        <v>18.540000000000003</v>
      </c>
      <c r="BH83" s="17">
        <f t="shared" si="397"/>
        <v>24</v>
      </c>
      <c r="BI83" s="17">
        <f t="shared" si="397"/>
        <v>28</v>
      </c>
      <c r="BJ83" s="51">
        <f t="shared" si="397"/>
        <v>9.7100000000000009</v>
      </c>
      <c r="BK83" s="31">
        <f t="shared" si="397"/>
        <v>57</v>
      </c>
      <c r="BL83" s="44">
        <f t="shared" si="397"/>
        <v>33.020000000000003</v>
      </c>
      <c r="BM83" s="17">
        <f t="shared" si="397"/>
        <v>45</v>
      </c>
      <c r="BN83" s="17">
        <f t="shared" si="397"/>
        <v>12</v>
      </c>
      <c r="BO83" s="51">
        <f t="shared" si="397"/>
        <v>11.45</v>
      </c>
      <c r="BP83" s="31">
        <f t="shared" si="397"/>
        <v>46</v>
      </c>
      <c r="BQ83" s="44">
        <f t="shared" si="397"/>
        <v>21.580000000000005</v>
      </c>
      <c r="BR83" s="17">
        <f t="shared" si="397"/>
        <v>27</v>
      </c>
      <c r="BS83" s="17">
        <f t="shared" si="397"/>
        <v>19</v>
      </c>
      <c r="BT83" s="51">
        <f t="shared" si="397"/>
        <v>12.489999999999998</v>
      </c>
      <c r="BU83" s="31">
        <f>SUM(BU75:BU82)</f>
        <v>52</v>
      </c>
      <c r="BV83" s="44">
        <f t="shared" si="397"/>
        <v>29.160000000000004</v>
      </c>
      <c r="BW83" s="17">
        <f t="shared" si="397"/>
        <v>29</v>
      </c>
      <c r="BX83" s="17">
        <f t="shared" si="397"/>
        <v>23</v>
      </c>
      <c r="BY83" s="51">
        <f t="shared" si="397"/>
        <v>12.53</v>
      </c>
      <c r="BZ83" s="31">
        <f t="shared" si="397"/>
        <v>62</v>
      </c>
      <c r="CA83" s="44">
        <f t="shared" si="397"/>
        <v>33.78</v>
      </c>
      <c r="CB83" s="17">
        <f t="shared" si="397"/>
        <v>43</v>
      </c>
      <c r="CC83" s="17">
        <f t="shared" si="397"/>
        <v>19</v>
      </c>
      <c r="CD83" s="51">
        <f t="shared" si="397"/>
        <v>10.200000000000001</v>
      </c>
      <c r="CE83" s="31">
        <f t="shared" si="397"/>
        <v>62</v>
      </c>
      <c r="CF83" s="44">
        <f t="shared" si="397"/>
        <v>35.180000000000007</v>
      </c>
      <c r="CG83" s="17">
        <f t="shared" si="397"/>
        <v>29</v>
      </c>
      <c r="CH83" s="17">
        <f t="shared" si="397"/>
        <v>33</v>
      </c>
      <c r="CI83" s="51">
        <f t="shared" si="397"/>
        <v>20.500000000000004</v>
      </c>
      <c r="CJ83" s="31">
        <f t="shared" si="397"/>
        <v>52</v>
      </c>
      <c r="CK83" s="44">
        <f t="shared" si="397"/>
        <v>38.159999999999997</v>
      </c>
      <c r="CL83" s="17">
        <f t="shared" si="397"/>
        <v>31</v>
      </c>
      <c r="CM83" s="17">
        <f t="shared" si="397"/>
        <v>21</v>
      </c>
      <c r="CN83" s="51">
        <f t="shared" si="397"/>
        <v>12.22</v>
      </c>
    </row>
    <row r="84" spans="1:92" s="22" customFormat="1" ht="15.75" thickBot="1" x14ac:dyDescent="0.3">
      <c r="C84" s="191" t="str">
        <f>C1</f>
        <v>04.04.22</v>
      </c>
      <c r="D84" s="192"/>
      <c r="E84" s="203"/>
      <c r="F84" s="203"/>
      <c r="G84" s="204"/>
      <c r="H84" s="191" t="str">
        <f>H1</f>
        <v>25.04.22</v>
      </c>
      <c r="I84" s="192"/>
      <c r="J84" s="203"/>
      <c r="K84" s="203"/>
      <c r="L84" s="204"/>
      <c r="M84" s="191" t="str">
        <f>M1</f>
        <v>16.05.22</v>
      </c>
      <c r="N84" s="192"/>
      <c r="O84" s="203"/>
      <c r="P84" s="203"/>
      <c r="Q84" s="204"/>
      <c r="R84" s="191" t="str">
        <f>R1</f>
        <v>06.06.22</v>
      </c>
      <c r="S84" s="192"/>
      <c r="T84" s="203"/>
      <c r="U84" s="203"/>
      <c r="V84" s="204"/>
      <c r="W84" s="191" t="str">
        <f>W1</f>
        <v>27.06.22</v>
      </c>
      <c r="X84" s="192"/>
      <c r="Y84" s="203"/>
      <c r="Z84" s="203"/>
      <c r="AA84" s="204"/>
      <c r="AB84" s="191" t="str">
        <f>AB1</f>
        <v>18.07.22</v>
      </c>
      <c r="AC84" s="192"/>
      <c r="AD84" s="203"/>
      <c r="AE84" s="203"/>
      <c r="AF84" s="204"/>
      <c r="AG84" s="191" t="str">
        <f>AG1</f>
        <v>08.08.22</v>
      </c>
      <c r="AH84" s="192"/>
      <c r="AI84" s="203"/>
      <c r="AJ84" s="203"/>
      <c r="AK84" s="204"/>
      <c r="AL84" s="191" t="str">
        <f>AL1</f>
        <v>29.08.22</v>
      </c>
      <c r="AM84" s="192"/>
      <c r="AN84" s="192"/>
      <c r="AO84" s="192"/>
      <c r="AP84" s="193"/>
      <c r="AQ84" s="191" t="str">
        <f>AQ1</f>
        <v>19.09.22</v>
      </c>
      <c r="AR84" s="192"/>
      <c r="AS84" s="192"/>
      <c r="AT84" s="192"/>
      <c r="AU84" s="193"/>
      <c r="AV84" s="191" t="str">
        <f>AV1</f>
        <v>10.10.22</v>
      </c>
      <c r="AW84" s="192"/>
      <c r="AX84" s="192"/>
      <c r="AY84" s="192"/>
      <c r="AZ84" s="193"/>
      <c r="BA84" s="191" t="str">
        <f>BA1</f>
        <v>31.10.22</v>
      </c>
      <c r="BB84" s="192"/>
      <c r="BC84" s="192"/>
      <c r="BD84" s="192"/>
      <c r="BE84" s="193"/>
      <c r="BF84" s="191" t="str">
        <f>BF1</f>
        <v>21.11.22</v>
      </c>
      <c r="BG84" s="192"/>
      <c r="BH84" s="192"/>
      <c r="BI84" s="192"/>
      <c r="BJ84" s="193"/>
      <c r="BK84" s="191" t="str">
        <f>BK1</f>
        <v>12.12.22</v>
      </c>
      <c r="BL84" s="192"/>
      <c r="BM84" s="192"/>
      <c r="BN84" s="192"/>
      <c r="BO84" s="193"/>
      <c r="BP84" s="191" t="str">
        <f>BP1</f>
        <v>02.01.23</v>
      </c>
      <c r="BQ84" s="192"/>
      <c r="BR84" s="192"/>
      <c r="BS84" s="192"/>
      <c r="BT84" s="193"/>
      <c r="BU84" s="191" t="str">
        <f>BU1</f>
        <v>23.01.23</v>
      </c>
      <c r="BV84" s="192"/>
      <c r="BW84" s="192"/>
      <c r="BX84" s="192"/>
      <c r="BY84" s="193"/>
      <c r="BZ84" s="191" t="str">
        <f>BZ1</f>
        <v>13.02.23</v>
      </c>
      <c r="CA84" s="192"/>
      <c r="CB84" s="192"/>
      <c r="CC84" s="192"/>
      <c r="CD84" s="193"/>
      <c r="CE84" s="191" t="str">
        <f>CE1</f>
        <v>06.03.23</v>
      </c>
      <c r="CF84" s="192"/>
      <c r="CG84" s="192"/>
      <c r="CH84" s="192"/>
      <c r="CI84" s="193"/>
      <c r="CJ84" s="191" t="str">
        <f>CJ1</f>
        <v>27.03.23</v>
      </c>
      <c r="CK84" s="192"/>
      <c r="CL84" s="192"/>
      <c r="CM84" s="192"/>
      <c r="CN84" s="193"/>
    </row>
    <row r="85" spans="1:92" s="22" customFormat="1" ht="15.75" thickBot="1" x14ac:dyDescent="0.3">
      <c r="C85" s="23" t="s">
        <v>8</v>
      </c>
      <c r="D85" s="24" t="s">
        <v>7</v>
      </c>
      <c r="E85" s="18" t="s">
        <v>9</v>
      </c>
      <c r="F85" s="18" t="s">
        <v>10</v>
      </c>
      <c r="G85" s="54" t="s">
        <v>7</v>
      </c>
      <c r="H85" s="24" t="s">
        <v>8</v>
      </c>
      <c r="I85" s="24" t="s">
        <v>7</v>
      </c>
      <c r="J85" s="18" t="s">
        <v>9</v>
      </c>
      <c r="K85" s="18" t="s">
        <v>10</v>
      </c>
      <c r="L85" s="54" t="s">
        <v>7</v>
      </c>
      <c r="M85" s="23" t="s">
        <v>8</v>
      </c>
      <c r="N85" s="24" t="s">
        <v>7</v>
      </c>
      <c r="O85" s="18" t="s">
        <v>9</v>
      </c>
      <c r="P85" s="18" t="s">
        <v>10</v>
      </c>
      <c r="Q85" s="54" t="s">
        <v>7</v>
      </c>
      <c r="R85" s="23" t="s">
        <v>8</v>
      </c>
      <c r="S85" s="24" t="s">
        <v>7</v>
      </c>
      <c r="T85" s="18" t="s">
        <v>9</v>
      </c>
      <c r="U85" s="18" t="s">
        <v>10</v>
      </c>
      <c r="V85" s="54" t="s">
        <v>7</v>
      </c>
      <c r="W85" s="23" t="s">
        <v>8</v>
      </c>
      <c r="X85" s="24" t="s">
        <v>7</v>
      </c>
      <c r="Y85" s="18" t="s">
        <v>9</v>
      </c>
      <c r="Z85" s="18" t="s">
        <v>10</v>
      </c>
      <c r="AA85" s="54" t="s">
        <v>7</v>
      </c>
      <c r="AB85" s="23" t="s">
        <v>8</v>
      </c>
      <c r="AC85" s="24" t="s">
        <v>7</v>
      </c>
      <c r="AD85" s="18" t="s">
        <v>9</v>
      </c>
      <c r="AE85" s="18" t="s">
        <v>10</v>
      </c>
      <c r="AF85" s="54" t="s">
        <v>7</v>
      </c>
      <c r="AG85" s="23" t="s">
        <v>8</v>
      </c>
      <c r="AH85" s="24" t="s">
        <v>7</v>
      </c>
      <c r="AI85" s="18" t="s">
        <v>9</v>
      </c>
      <c r="AJ85" s="18" t="s">
        <v>10</v>
      </c>
      <c r="AK85" s="54" t="s">
        <v>7</v>
      </c>
      <c r="AL85" s="23" t="s">
        <v>8</v>
      </c>
      <c r="AM85" s="24" t="s">
        <v>7</v>
      </c>
      <c r="AN85" s="18" t="s">
        <v>9</v>
      </c>
      <c r="AO85" s="18" t="s">
        <v>10</v>
      </c>
      <c r="AP85" s="54" t="s">
        <v>7</v>
      </c>
      <c r="AQ85" s="23" t="s">
        <v>8</v>
      </c>
      <c r="AR85" s="24" t="s">
        <v>7</v>
      </c>
      <c r="AS85" s="18" t="s">
        <v>9</v>
      </c>
      <c r="AT85" s="18" t="s">
        <v>10</v>
      </c>
      <c r="AU85" s="54" t="s">
        <v>7</v>
      </c>
      <c r="AV85" s="23" t="s">
        <v>8</v>
      </c>
      <c r="AW85" s="24" t="s">
        <v>7</v>
      </c>
      <c r="AX85" s="18" t="s">
        <v>9</v>
      </c>
      <c r="AY85" s="18" t="s">
        <v>10</v>
      </c>
      <c r="AZ85" s="54" t="s">
        <v>7</v>
      </c>
      <c r="BA85" s="23" t="s">
        <v>8</v>
      </c>
      <c r="BB85" s="24" t="s">
        <v>7</v>
      </c>
      <c r="BC85" s="18" t="s">
        <v>9</v>
      </c>
      <c r="BD85" s="18" t="s">
        <v>10</v>
      </c>
      <c r="BE85" s="54" t="s">
        <v>7</v>
      </c>
      <c r="BF85" s="23" t="s">
        <v>8</v>
      </c>
      <c r="BG85" s="24" t="s">
        <v>7</v>
      </c>
      <c r="BH85" s="18" t="s">
        <v>9</v>
      </c>
      <c r="BI85" s="18" t="s">
        <v>10</v>
      </c>
      <c r="BJ85" s="54" t="s">
        <v>7</v>
      </c>
      <c r="BK85" s="23" t="s">
        <v>8</v>
      </c>
      <c r="BL85" s="24" t="s">
        <v>7</v>
      </c>
      <c r="BM85" s="18" t="s">
        <v>9</v>
      </c>
      <c r="BN85" s="18" t="s">
        <v>10</v>
      </c>
      <c r="BO85" s="54" t="s">
        <v>7</v>
      </c>
      <c r="BP85" s="23" t="s">
        <v>8</v>
      </c>
      <c r="BQ85" s="24" t="s">
        <v>7</v>
      </c>
      <c r="BR85" s="18" t="s">
        <v>9</v>
      </c>
      <c r="BS85" s="18" t="s">
        <v>10</v>
      </c>
      <c r="BT85" s="54" t="s">
        <v>7</v>
      </c>
      <c r="BU85" s="23" t="s">
        <v>8</v>
      </c>
      <c r="BV85" s="24" t="s">
        <v>7</v>
      </c>
      <c r="BW85" s="18" t="s">
        <v>9</v>
      </c>
      <c r="BX85" s="18" t="s">
        <v>10</v>
      </c>
      <c r="BY85" s="54" t="s">
        <v>7</v>
      </c>
      <c r="BZ85" s="23" t="s">
        <v>8</v>
      </c>
      <c r="CA85" s="24" t="s">
        <v>7</v>
      </c>
      <c r="CB85" s="18" t="s">
        <v>9</v>
      </c>
      <c r="CC85" s="18" t="s">
        <v>10</v>
      </c>
      <c r="CD85" s="54" t="s">
        <v>7</v>
      </c>
      <c r="CE85" s="23" t="s">
        <v>8</v>
      </c>
      <c r="CF85" s="24" t="s">
        <v>7</v>
      </c>
      <c r="CG85" s="18" t="s">
        <v>9</v>
      </c>
      <c r="CH85" s="18" t="s">
        <v>10</v>
      </c>
      <c r="CI85" s="54" t="s">
        <v>7</v>
      </c>
      <c r="CJ85" s="23" t="s">
        <v>8</v>
      </c>
      <c r="CK85" s="24" t="s">
        <v>7</v>
      </c>
      <c r="CL85" s="18" t="s">
        <v>9</v>
      </c>
      <c r="CM85" s="18" t="s">
        <v>10</v>
      </c>
      <c r="CN85" s="54" t="s">
        <v>7</v>
      </c>
    </row>
    <row r="86" spans="1:92" s="22" customFormat="1" x14ac:dyDescent="0.25">
      <c r="A86" s="25" t="s">
        <v>38</v>
      </c>
      <c r="B86" s="26"/>
      <c r="C86" s="27">
        <f t="shared" ref="C86:AH86" si="398">C13</f>
        <v>141</v>
      </c>
      <c r="D86" s="47">
        <f t="shared" si="398"/>
        <v>75.540000000000006</v>
      </c>
      <c r="E86" s="28">
        <f t="shared" si="398"/>
        <v>110</v>
      </c>
      <c r="F86" s="28">
        <f t="shared" si="398"/>
        <v>31</v>
      </c>
      <c r="G86" s="80">
        <f t="shared" si="398"/>
        <v>14.26</v>
      </c>
      <c r="H86" s="86">
        <f t="shared" si="398"/>
        <v>136</v>
      </c>
      <c r="I86" s="73">
        <f t="shared" si="398"/>
        <v>68.060000000000016</v>
      </c>
      <c r="J86" s="90">
        <f t="shared" si="398"/>
        <v>90</v>
      </c>
      <c r="K86" s="90">
        <f t="shared" si="398"/>
        <v>46</v>
      </c>
      <c r="L86" s="72">
        <f t="shared" si="398"/>
        <v>17.020000000000003</v>
      </c>
      <c r="M86" s="94">
        <f t="shared" si="398"/>
        <v>131</v>
      </c>
      <c r="N86" s="73">
        <f t="shared" si="398"/>
        <v>66.47</v>
      </c>
      <c r="O86" s="90">
        <f t="shared" si="398"/>
        <v>94</v>
      </c>
      <c r="P86" s="90">
        <f t="shared" si="398"/>
        <v>37</v>
      </c>
      <c r="Q86" s="83">
        <f t="shared" si="398"/>
        <v>15.24</v>
      </c>
      <c r="R86" s="86">
        <f t="shared" si="398"/>
        <v>138</v>
      </c>
      <c r="S86" s="73">
        <f t="shared" si="398"/>
        <v>69.820000000000007</v>
      </c>
      <c r="T86" s="90">
        <f t="shared" si="398"/>
        <v>96</v>
      </c>
      <c r="U86" s="90">
        <f t="shared" si="398"/>
        <v>42</v>
      </c>
      <c r="V86" s="72">
        <f t="shared" si="398"/>
        <v>4.0200000000000005</v>
      </c>
      <c r="W86" s="94">
        <f t="shared" si="398"/>
        <v>140</v>
      </c>
      <c r="X86" s="73">
        <f t="shared" si="398"/>
        <v>69.800000000000026</v>
      </c>
      <c r="Y86" s="90">
        <f t="shared" si="398"/>
        <v>118</v>
      </c>
      <c r="Z86" s="90">
        <f t="shared" si="398"/>
        <v>22</v>
      </c>
      <c r="AA86" s="83">
        <f t="shared" si="398"/>
        <v>8.56</v>
      </c>
      <c r="AB86" s="86">
        <f t="shared" si="398"/>
        <v>149</v>
      </c>
      <c r="AC86" s="73">
        <f t="shared" si="398"/>
        <v>72.140000000000029</v>
      </c>
      <c r="AD86" s="90">
        <f t="shared" si="398"/>
        <v>110</v>
      </c>
      <c r="AE86" s="90">
        <f t="shared" si="398"/>
        <v>39</v>
      </c>
      <c r="AF86" s="72">
        <f t="shared" si="398"/>
        <v>16.37</v>
      </c>
      <c r="AG86" s="94">
        <f t="shared" si="398"/>
        <v>125</v>
      </c>
      <c r="AH86" s="73">
        <f t="shared" si="398"/>
        <v>64.140000000000015</v>
      </c>
      <c r="AI86" s="90">
        <f t="shared" ref="AI86:BN86" si="399">AI13</f>
        <v>0</v>
      </c>
      <c r="AJ86" s="90">
        <f t="shared" si="399"/>
        <v>16</v>
      </c>
      <c r="AK86" s="83">
        <f t="shared" si="399"/>
        <v>6.3599999999999994</v>
      </c>
      <c r="AL86" s="86">
        <f t="shared" si="399"/>
        <v>134</v>
      </c>
      <c r="AM86" s="73">
        <f t="shared" si="399"/>
        <v>69.140000000000015</v>
      </c>
      <c r="AN86" s="90">
        <f t="shared" si="399"/>
        <v>118</v>
      </c>
      <c r="AO86" s="90">
        <f t="shared" si="399"/>
        <v>16</v>
      </c>
      <c r="AP86" s="72">
        <f t="shared" si="399"/>
        <v>2.2599999999999998</v>
      </c>
      <c r="AQ86" s="94">
        <f t="shared" si="399"/>
        <v>80</v>
      </c>
      <c r="AR86" s="73">
        <f t="shared" si="399"/>
        <v>36.160000000000011</v>
      </c>
      <c r="AS86" s="90">
        <f t="shared" si="399"/>
        <v>55</v>
      </c>
      <c r="AT86" s="90">
        <f t="shared" si="399"/>
        <v>25</v>
      </c>
      <c r="AU86" s="83">
        <f t="shared" si="399"/>
        <v>8.9699999999999989</v>
      </c>
      <c r="AV86" s="86">
        <f t="shared" si="399"/>
        <v>138</v>
      </c>
      <c r="AW86" s="73">
        <f t="shared" si="399"/>
        <v>68.460000000000022</v>
      </c>
      <c r="AX86" s="90">
        <f t="shared" si="399"/>
        <v>105</v>
      </c>
      <c r="AY86" s="90">
        <f t="shared" si="399"/>
        <v>25</v>
      </c>
      <c r="AZ86" s="72">
        <f t="shared" si="399"/>
        <v>10.799999999999999</v>
      </c>
      <c r="BA86" s="94">
        <f t="shared" si="399"/>
        <v>146</v>
      </c>
      <c r="BB86" s="73">
        <f t="shared" si="399"/>
        <v>79.740000000000023</v>
      </c>
      <c r="BC86" s="90">
        <f t="shared" si="399"/>
        <v>115</v>
      </c>
      <c r="BD86" s="90">
        <f t="shared" si="399"/>
        <v>31</v>
      </c>
      <c r="BE86" s="83">
        <f t="shared" si="399"/>
        <v>17.010000000000002</v>
      </c>
      <c r="BF86" s="86">
        <f t="shared" si="399"/>
        <v>146</v>
      </c>
      <c r="BG86" s="73">
        <f t="shared" si="399"/>
        <v>79.740000000000023</v>
      </c>
      <c r="BH86" s="90">
        <f t="shared" si="399"/>
        <v>115</v>
      </c>
      <c r="BI86" s="90">
        <f t="shared" si="399"/>
        <v>31</v>
      </c>
      <c r="BJ86" s="72">
        <f t="shared" si="399"/>
        <v>17.010000000000002</v>
      </c>
      <c r="BK86" s="94">
        <f t="shared" si="399"/>
        <v>154.5</v>
      </c>
      <c r="BL86" s="73">
        <f t="shared" si="399"/>
        <v>74.095000000000013</v>
      </c>
      <c r="BM86" s="90">
        <f t="shared" si="399"/>
        <v>133.5</v>
      </c>
      <c r="BN86" s="90">
        <f t="shared" si="399"/>
        <v>21</v>
      </c>
      <c r="BO86" s="83">
        <f t="shared" ref="BO86:CN86" si="400">BO13</f>
        <v>10.35</v>
      </c>
      <c r="BP86" s="86">
        <f t="shared" si="400"/>
        <v>0</v>
      </c>
      <c r="BQ86" s="73">
        <f t="shared" si="400"/>
        <v>0</v>
      </c>
      <c r="BR86" s="90">
        <f t="shared" si="400"/>
        <v>0</v>
      </c>
      <c r="BS86" s="90">
        <f t="shared" si="400"/>
        <v>0</v>
      </c>
      <c r="BT86" s="72">
        <f t="shared" si="400"/>
        <v>0</v>
      </c>
      <c r="BU86" s="94">
        <f t="shared" si="400"/>
        <v>144</v>
      </c>
      <c r="BV86" s="73">
        <f t="shared" si="400"/>
        <v>76.53000000000003</v>
      </c>
      <c r="BW86" s="90">
        <f t="shared" si="400"/>
        <v>107</v>
      </c>
      <c r="BX86" s="90">
        <f t="shared" si="400"/>
        <v>37</v>
      </c>
      <c r="BY86" s="72">
        <f t="shared" si="400"/>
        <v>26.270000000000003</v>
      </c>
      <c r="BZ86" s="98">
        <f t="shared" si="400"/>
        <v>150</v>
      </c>
      <c r="CA86" s="73">
        <f t="shared" si="400"/>
        <v>76.900000000000006</v>
      </c>
      <c r="CB86" s="90">
        <f t="shared" si="400"/>
        <v>121</v>
      </c>
      <c r="CC86" s="90">
        <f t="shared" si="400"/>
        <v>29</v>
      </c>
      <c r="CD86" s="83">
        <f t="shared" si="400"/>
        <v>11.63</v>
      </c>
      <c r="CE86" s="86">
        <f t="shared" si="400"/>
        <v>136</v>
      </c>
      <c r="CF86" s="73">
        <f t="shared" si="400"/>
        <v>67.160000000000011</v>
      </c>
      <c r="CG86" s="90">
        <f t="shared" si="400"/>
        <v>109</v>
      </c>
      <c r="CH86" s="90">
        <f t="shared" si="400"/>
        <v>27</v>
      </c>
      <c r="CI86" s="72">
        <f t="shared" si="400"/>
        <v>7.2599999999999989</v>
      </c>
      <c r="CJ86" s="86">
        <f t="shared" si="400"/>
        <v>146</v>
      </c>
      <c r="CK86" s="73">
        <f t="shared" si="400"/>
        <v>271.89999999999998</v>
      </c>
      <c r="CL86" s="90">
        <f t="shared" si="400"/>
        <v>115</v>
      </c>
      <c r="CM86" s="90">
        <f t="shared" si="400"/>
        <v>31</v>
      </c>
      <c r="CN86" s="72">
        <f t="shared" si="400"/>
        <v>56.050000000000004</v>
      </c>
    </row>
    <row r="87" spans="1:92" s="22" customFormat="1" x14ac:dyDescent="0.25">
      <c r="A87" s="25" t="s">
        <v>39</v>
      </c>
      <c r="B87" s="26"/>
      <c r="C87" s="45">
        <f t="shared" ref="C87:AH87" si="401">C25</f>
        <v>138</v>
      </c>
      <c r="D87" s="59">
        <f t="shared" si="401"/>
        <v>80.940000000000026</v>
      </c>
      <c r="E87" s="16">
        <f t="shared" si="401"/>
        <v>112</v>
      </c>
      <c r="F87" s="16">
        <f t="shared" si="401"/>
        <v>26</v>
      </c>
      <c r="G87" s="81">
        <f t="shared" si="401"/>
        <v>14.500000000000004</v>
      </c>
      <c r="H87" s="87">
        <f t="shared" si="401"/>
        <v>133</v>
      </c>
      <c r="I87" s="74">
        <f t="shared" si="401"/>
        <v>70.710000000000008</v>
      </c>
      <c r="J87" s="91">
        <f t="shared" si="401"/>
        <v>105</v>
      </c>
      <c r="K87" s="91">
        <f t="shared" si="401"/>
        <v>28</v>
      </c>
      <c r="L87" s="50">
        <f t="shared" si="401"/>
        <v>6.9300000000000006</v>
      </c>
      <c r="M87" s="95">
        <f t="shared" si="401"/>
        <v>145</v>
      </c>
      <c r="N87" s="74">
        <f t="shared" si="401"/>
        <v>85.990000000000023</v>
      </c>
      <c r="O87" s="91">
        <f t="shared" si="401"/>
        <v>103</v>
      </c>
      <c r="P87" s="91">
        <f t="shared" si="401"/>
        <v>42</v>
      </c>
      <c r="Q87" s="84">
        <f t="shared" si="401"/>
        <v>12.040000000000001</v>
      </c>
      <c r="R87" s="87">
        <f t="shared" si="401"/>
        <v>137</v>
      </c>
      <c r="S87" s="74">
        <f t="shared" si="401"/>
        <v>74.270000000000024</v>
      </c>
      <c r="T87" s="91">
        <f t="shared" si="401"/>
        <v>109</v>
      </c>
      <c r="U87" s="91">
        <f t="shared" si="401"/>
        <v>28</v>
      </c>
      <c r="V87" s="50">
        <f t="shared" si="401"/>
        <v>13.930000000000003</v>
      </c>
      <c r="W87" s="95">
        <f t="shared" si="401"/>
        <v>140</v>
      </c>
      <c r="X87" s="74">
        <f t="shared" si="401"/>
        <v>83.610000000000014</v>
      </c>
      <c r="Y87" s="91">
        <f t="shared" si="401"/>
        <v>121</v>
      </c>
      <c r="Z87" s="91">
        <f t="shared" si="401"/>
        <v>19</v>
      </c>
      <c r="AA87" s="84">
        <f t="shared" si="401"/>
        <v>6.4799999999999995</v>
      </c>
      <c r="AB87" s="87">
        <f t="shared" si="401"/>
        <v>123</v>
      </c>
      <c r="AC87" s="74">
        <f t="shared" si="401"/>
        <v>64.790000000000006</v>
      </c>
      <c r="AD87" s="91">
        <f t="shared" si="401"/>
        <v>101</v>
      </c>
      <c r="AE87" s="91">
        <f t="shared" si="401"/>
        <v>22</v>
      </c>
      <c r="AF87" s="50">
        <f t="shared" si="401"/>
        <v>3.4499999999999997</v>
      </c>
      <c r="AG87" s="95">
        <f t="shared" si="401"/>
        <v>119</v>
      </c>
      <c r="AH87" s="74">
        <f t="shared" si="401"/>
        <v>68.45</v>
      </c>
      <c r="AI87" s="91">
        <f t="shared" ref="AI87:BN87" si="402">AI25</f>
        <v>96</v>
      </c>
      <c r="AJ87" s="91">
        <f t="shared" si="402"/>
        <v>23</v>
      </c>
      <c r="AK87" s="84">
        <f t="shared" si="402"/>
        <v>6.9700000000000006</v>
      </c>
      <c r="AL87" s="87">
        <f t="shared" si="402"/>
        <v>132</v>
      </c>
      <c r="AM87" s="74">
        <f t="shared" si="402"/>
        <v>75.060000000000016</v>
      </c>
      <c r="AN87" s="91">
        <f t="shared" si="402"/>
        <v>101</v>
      </c>
      <c r="AO87" s="91">
        <f t="shared" si="402"/>
        <v>31</v>
      </c>
      <c r="AP87" s="50">
        <f t="shared" si="402"/>
        <v>10.540000000000003</v>
      </c>
      <c r="AQ87" s="95">
        <f t="shared" si="402"/>
        <v>147</v>
      </c>
      <c r="AR87" s="74">
        <f t="shared" si="402"/>
        <v>85.29000000000002</v>
      </c>
      <c r="AS87" s="91">
        <f t="shared" si="402"/>
        <v>129</v>
      </c>
      <c r="AT87" s="91">
        <f t="shared" si="402"/>
        <v>18</v>
      </c>
      <c r="AU87" s="84">
        <f t="shared" si="402"/>
        <v>11.740000000000004</v>
      </c>
      <c r="AV87" s="87">
        <f t="shared" si="402"/>
        <v>136</v>
      </c>
      <c r="AW87" s="74">
        <f t="shared" si="402"/>
        <v>78.560000000000016</v>
      </c>
      <c r="AX87" s="91">
        <f t="shared" si="402"/>
        <v>90</v>
      </c>
      <c r="AY87" s="91">
        <f t="shared" si="402"/>
        <v>46</v>
      </c>
      <c r="AZ87" s="50">
        <f t="shared" si="402"/>
        <v>17.5</v>
      </c>
      <c r="BA87" s="95">
        <f t="shared" si="402"/>
        <v>142</v>
      </c>
      <c r="BB87" s="74">
        <f t="shared" si="402"/>
        <v>82.100000000000023</v>
      </c>
      <c r="BC87" s="91">
        <f t="shared" si="402"/>
        <v>135</v>
      </c>
      <c r="BD87" s="91">
        <f t="shared" si="402"/>
        <v>7</v>
      </c>
      <c r="BE87" s="84">
        <f t="shared" si="402"/>
        <v>1.74</v>
      </c>
      <c r="BF87" s="87">
        <f t="shared" si="402"/>
        <v>142</v>
      </c>
      <c r="BG87" s="74">
        <f t="shared" si="402"/>
        <v>82.100000000000023</v>
      </c>
      <c r="BH87" s="91">
        <f t="shared" si="402"/>
        <v>135</v>
      </c>
      <c r="BI87" s="91">
        <f t="shared" si="402"/>
        <v>7</v>
      </c>
      <c r="BJ87" s="50">
        <f t="shared" si="402"/>
        <v>1.74</v>
      </c>
      <c r="BK87" s="95">
        <f t="shared" si="402"/>
        <v>0</v>
      </c>
      <c r="BL87" s="74">
        <f t="shared" si="402"/>
        <v>150.72000000000003</v>
      </c>
      <c r="BM87" s="91">
        <f t="shared" si="402"/>
        <v>320</v>
      </c>
      <c r="BN87" s="91">
        <f t="shared" si="402"/>
        <v>0</v>
      </c>
      <c r="BO87" s="84">
        <f t="shared" ref="BO87:CN87" si="403">BO25</f>
        <v>9.7100000000000009</v>
      </c>
      <c r="BP87" s="87">
        <f t="shared" si="403"/>
        <v>104</v>
      </c>
      <c r="BQ87" s="74">
        <f t="shared" si="403"/>
        <v>43.69</v>
      </c>
      <c r="BR87" s="91">
        <f t="shared" si="403"/>
        <v>60</v>
      </c>
      <c r="BS87" s="91">
        <f t="shared" si="403"/>
        <v>44</v>
      </c>
      <c r="BT87" s="50">
        <f t="shared" si="403"/>
        <v>15.890000000000002</v>
      </c>
      <c r="BU87" s="95">
        <f t="shared" si="403"/>
        <v>132</v>
      </c>
      <c r="BV87" s="74">
        <f t="shared" si="403"/>
        <v>75.620000000000019</v>
      </c>
      <c r="BW87" s="91">
        <f t="shared" si="403"/>
        <v>121</v>
      </c>
      <c r="BX87" s="91">
        <f t="shared" si="403"/>
        <v>11</v>
      </c>
      <c r="BY87" s="50">
        <f t="shared" si="403"/>
        <v>3.15</v>
      </c>
      <c r="BZ87" s="99">
        <f t="shared" si="403"/>
        <v>130</v>
      </c>
      <c r="CA87" s="74">
        <f t="shared" si="403"/>
        <v>77.700000000000017</v>
      </c>
      <c r="CB87" s="91">
        <f t="shared" si="403"/>
        <v>117</v>
      </c>
      <c r="CC87" s="91">
        <f t="shared" si="403"/>
        <v>13</v>
      </c>
      <c r="CD87" s="84">
        <f t="shared" si="403"/>
        <v>6.98</v>
      </c>
      <c r="CE87" s="87">
        <f t="shared" si="403"/>
        <v>129</v>
      </c>
      <c r="CF87" s="74">
        <f t="shared" si="403"/>
        <v>77.5</v>
      </c>
      <c r="CG87" s="91">
        <f t="shared" si="403"/>
        <v>114</v>
      </c>
      <c r="CH87" s="91">
        <f t="shared" si="403"/>
        <v>15</v>
      </c>
      <c r="CI87" s="50">
        <f t="shared" si="403"/>
        <v>4.0999999999999996</v>
      </c>
      <c r="CJ87" s="87">
        <f t="shared" si="403"/>
        <v>153</v>
      </c>
      <c r="CK87" s="74">
        <f t="shared" si="403"/>
        <v>333.59999999999991</v>
      </c>
      <c r="CL87" s="91">
        <f t="shared" si="403"/>
        <v>135</v>
      </c>
      <c r="CM87" s="91">
        <f t="shared" si="403"/>
        <v>18</v>
      </c>
      <c r="CN87" s="50">
        <f t="shared" si="403"/>
        <v>27.839999999999996</v>
      </c>
    </row>
    <row r="88" spans="1:92" s="22" customFormat="1" x14ac:dyDescent="0.25">
      <c r="A88" s="25" t="s">
        <v>40</v>
      </c>
      <c r="B88" s="26"/>
      <c r="C88" s="45">
        <f t="shared" ref="C88:AH88" si="404">C38</f>
        <v>151</v>
      </c>
      <c r="D88" s="59">
        <f t="shared" si="404"/>
        <v>68.310000000000016</v>
      </c>
      <c r="E88" s="16">
        <f t="shared" si="404"/>
        <v>130</v>
      </c>
      <c r="F88" s="16">
        <f t="shared" si="404"/>
        <v>21</v>
      </c>
      <c r="G88" s="81">
        <f t="shared" si="404"/>
        <v>10.200000000000001</v>
      </c>
      <c r="H88" s="87">
        <f t="shared" si="404"/>
        <v>164</v>
      </c>
      <c r="I88" s="74">
        <f t="shared" si="404"/>
        <v>71.080000000000013</v>
      </c>
      <c r="J88" s="91">
        <f t="shared" si="404"/>
        <v>120</v>
      </c>
      <c r="K88" s="91">
        <f t="shared" si="404"/>
        <v>44</v>
      </c>
      <c r="L88" s="50">
        <f t="shared" si="404"/>
        <v>13.29</v>
      </c>
      <c r="M88" s="95">
        <f t="shared" si="404"/>
        <v>152</v>
      </c>
      <c r="N88" s="74">
        <f t="shared" si="404"/>
        <v>67.480000000000018</v>
      </c>
      <c r="O88" s="91">
        <f t="shared" si="404"/>
        <v>130</v>
      </c>
      <c r="P88" s="91">
        <f t="shared" si="404"/>
        <v>22</v>
      </c>
      <c r="Q88" s="84">
        <f t="shared" si="404"/>
        <v>2.8200000000000003</v>
      </c>
      <c r="R88" s="87">
        <f t="shared" si="404"/>
        <v>145</v>
      </c>
      <c r="S88" s="74">
        <f t="shared" si="404"/>
        <v>79.98</v>
      </c>
      <c r="T88" s="91">
        <f t="shared" si="404"/>
        <v>124</v>
      </c>
      <c r="U88" s="91">
        <f t="shared" si="404"/>
        <v>21</v>
      </c>
      <c r="V88" s="50">
        <f t="shared" si="404"/>
        <v>3.9</v>
      </c>
      <c r="W88" s="95">
        <f t="shared" si="404"/>
        <v>147</v>
      </c>
      <c r="X88" s="74">
        <f t="shared" si="404"/>
        <v>68.95</v>
      </c>
      <c r="Y88" s="91">
        <f t="shared" si="404"/>
        <v>135</v>
      </c>
      <c r="Z88" s="91">
        <f t="shared" si="404"/>
        <v>12</v>
      </c>
      <c r="AA88" s="84">
        <f t="shared" si="404"/>
        <v>4.9800000000000004</v>
      </c>
      <c r="AB88" s="87">
        <f t="shared" si="404"/>
        <v>161</v>
      </c>
      <c r="AC88" s="74">
        <f t="shared" si="404"/>
        <v>76.429999999999993</v>
      </c>
      <c r="AD88" s="91">
        <f t="shared" si="404"/>
        <v>137</v>
      </c>
      <c r="AE88" s="91">
        <f t="shared" si="404"/>
        <v>24</v>
      </c>
      <c r="AF88" s="50">
        <f t="shared" si="404"/>
        <v>8.69</v>
      </c>
      <c r="AG88" s="95">
        <f t="shared" si="404"/>
        <v>150</v>
      </c>
      <c r="AH88" s="74">
        <f t="shared" si="404"/>
        <v>68.98</v>
      </c>
      <c r="AI88" s="91">
        <f t="shared" ref="AI88:BN88" si="405">AI38</f>
        <v>115</v>
      </c>
      <c r="AJ88" s="91">
        <f t="shared" si="405"/>
        <v>35</v>
      </c>
      <c r="AK88" s="84">
        <f t="shared" si="405"/>
        <v>17.37</v>
      </c>
      <c r="AL88" s="87">
        <f t="shared" si="405"/>
        <v>166</v>
      </c>
      <c r="AM88" s="74">
        <f t="shared" si="405"/>
        <v>85.339999999999989</v>
      </c>
      <c r="AN88" s="91">
        <f t="shared" si="405"/>
        <v>147</v>
      </c>
      <c r="AO88" s="91">
        <f t="shared" si="405"/>
        <v>19</v>
      </c>
      <c r="AP88" s="50">
        <f t="shared" si="405"/>
        <v>8.629999999999999</v>
      </c>
      <c r="AQ88" s="95">
        <f t="shared" si="405"/>
        <v>166</v>
      </c>
      <c r="AR88" s="74">
        <f t="shared" si="405"/>
        <v>249.74000000000004</v>
      </c>
      <c r="AS88" s="91">
        <f t="shared" si="405"/>
        <v>113</v>
      </c>
      <c r="AT88" s="91">
        <f t="shared" si="405"/>
        <v>53</v>
      </c>
      <c r="AU88" s="84">
        <f t="shared" si="405"/>
        <v>33.019999999999996</v>
      </c>
      <c r="AV88" s="87">
        <f t="shared" si="405"/>
        <v>151</v>
      </c>
      <c r="AW88" s="74">
        <f t="shared" si="405"/>
        <v>70.720000000000013</v>
      </c>
      <c r="AX88" s="91">
        <f t="shared" si="405"/>
        <v>113</v>
      </c>
      <c r="AY88" s="91">
        <f t="shared" si="405"/>
        <v>38</v>
      </c>
      <c r="AZ88" s="50">
        <f t="shared" si="405"/>
        <v>17.440000000000001</v>
      </c>
      <c r="BA88" s="95">
        <f t="shared" si="405"/>
        <v>164</v>
      </c>
      <c r="BB88" s="74">
        <f t="shared" si="405"/>
        <v>76.08</v>
      </c>
      <c r="BC88" s="91">
        <f t="shared" si="405"/>
        <v>127</v>
      </c>
      <c r="BD88" s="91">
        <f t="shared" si="405"/>
        <v>37</v>
      </c>
      <c r="BE88" s="84">
        <f t="shared" si="405"/>
        <v>13.010000000000002</v>
      </c>
      <c r="BF88" s="87">
        <f t="shared" si="405"/>
        <v>150</v>
      </c>
      <c r="BG88" s="74">
        <f t="shared" si="405"/>
        <v>74.94</v>
      </c>
      <c r="BH88" s="91">
        <f t="shared" si="405"/>
        <v>119</v>
      </c>
      <c r="BI88" s="91">
        <f t="shared" si="405"/>
        <v>31</v>
      </c>
      <c r="BJ88" s="50">
        <f t="shared" si="405"/>
        <v>12.05</v>
      </c>
      <c r="BK88" s="95">
        <f t="shared" si="405"/>
        <v>390</v>
      </c>
      <c r="BL88" s="74">
        <f t="shared" si="405"/>
        <v>145.44</v>
      </c>
      <c r="BM88" s="91">
        <f t="shared" si="405"/>
        <v>323</v>
      </c>
      <c r="BN88" s="91">
        <f t="shared" si="405"/>
        <v>67</v>
      </c>
      <c r="BO88" s="84">
        <f t="shared" ref="BO88:CN88" si="406">BO38</f>
        <v>37.71</v>
      </c>
      <c r="BP88" s="87">
        <f t="shared" si="406"/>
        <v>140</v>
      </c>
      <c r="BQ88" s="74">
        <f t="shared" si="406"/>
        <v>61.399999999999991</v>
      </c>
      <c r="BR88" s="91">
        <f t="shared" si="406"/>
        <v>105</v>
      </c>
      <c r="BS88" s="91">
        <f t="shared" si="406"/>
        <v>35</v>
      </c>
      <c r="BT88" s="50">
        <f t="shared" si="406"/>
        <v>11.869999999999997</v>
      </c>
      <c r="BU88" s="95">
        <f t="shared" si="406"/>
        <v>158</v>
      </c>
      <c r="BV88" s="74">
        <f t="shared" si="406"/>
        <v>70.960000000000008</v>
      </c>
      <c r="BW88" s="91">
        <f t="shared" si="406"/>
        <v>124</v>
      </c>
      <c r="BX88" s="91">
        <f t="shared" si="406"/>
        <v>34</v>
      </c>
      <c r="BY88" s="50">
        <f t="shared" si="406"/>
        <v>12.250000000000002</v>
      </c>
      <c r="BZ88" s="99">
        <f t="shared" si="406"/>
        <v>164</v>
      </c>
      <c r="CA88" s="74">
        <f t="shared" si="406"/>
        <v>74.080000000000013</v>
      </c>
      <c r="CB88" s="91">
        <f t="shared" si="406"/>
        <v>131</v>
      </c>
      <c r="CC88" s="91">
        <f t="shared" si="406"/>
        <v>33</v>
      </c>
      <c r="CD88" s="84">
        <f t="shared" si="406"/>
        <v>9.0599999999999987</v>
      </c>
      <c r="CE88" s="87">
        <f t="shared" si="406"/>
        <v>140</v>
      </c>
      <c r="CF88" s="74">
        <f t="shared" si="406"/>
        <v>63.099999999999994</v>
      </c>
      <c r="CG88" s="91">
        <f t="shared" si="406"/>
        <v>120</v>
      </c>
      <c r="CH88" s="91">
        <f t="shared" si="406"/>
        <v>20</v>
      </c>
      <c r="CI88" s="50">
        <f t="shared" si="406"/>
        <v>8.02</v>
      </c>
      <c r="CJ88" s="87">
        <f t="shared" si="406"/>
        <v>173</v>
      </c>
      <c r="CK88" s="74">
        <f t="shared" si="406"/>
        <v>252.8</v>
      </c>
      <c r="CL88" s="91">
        <f t="shared" si="406"/>
        <v>122</v>
      </c>
      <c r="CM88" s="91">
        <f t="shared" si="406"/>
        <v>51</v>
      </c>
      <c r="CN88" s="50">
        <f t="shared" si="406"/>
        <v>74.910000000000011</v>
      </c>
    </row>
    <row r="89" spans="1:92" s="22" customFormat="1" x14ac:dyDescent="0.25">
      <c r="A89" s="25" t="s">
        <v>41</v>
      </c>
      <c r="B89" s="26"/>
      <c r="C89" s="45">
        <f t="shared" ref="C89:AH89" si="407">C50</f>
        <v>138</v>
      </c>
      <c r="D89" s="59">
        <f t="shared" si="407"/>
        <v>72.930000000000007</v>
      </c>
      <c r="E89" s="16">
        <f t="shared" si="407"/>
        <v>110</v>
      </c>
      <c r="F89" s="16">
        <f t="shared" si="407"/>
        <v>28</v>
      </c>
      <c r="G89" s="81">
        <f t="shared" si="407"/>
        <v>18.690000000000001</v>
      </c>
      <c r="H89" s="87">
        <f t="shared" si="407"/>
        <v>128</v>
      </c>
      <c r="I89" s="74">
        <f t="shared" si="407"/>
        <v>54.88</v>
      </c>
      <c r="J89" s="91">
        <f t="shared" si="407"/>
        <v>110</v>
      </c>
      <c r="K89" s="91">
        <f t="shared" si="407"/>
        <v>18</v>
      </c>
      <c r="L89" s="50">
        <f t="shared" si="407"/>
        <v>5.25</v>
      </c>
      <c r="M89" s="95">
        <f t="shared" si="407"/>
        <v>128</v>
      </c>
      <c r="N89" s="74">
        <f t="shared" si="407"/>
        <v>60.34</v>
      </c>
      <c r="O89" s="91">
        <f t="shared" si="407"/>
        <v>101</v>
      </c>
      <c r="P89" s="91">
        <f t="shared" si="407"/>
        <v>27</v>
      </c>
      <c r="Q89" s="84">
        <f t="shared" si="407"/>
        <v>12.68</v>
      </c>
      <c r="R89" s="87">
        <f t="shared" si="407"/>
        <v>140</v>
      </c>
      <c r="S89" s="74">
        <f t="shared" si="407"/>
        <v>66.58</v>
      </c>
      <c r="T89" s="91">
        <f t="shared" si="407"/>
        <v>117</v>
      </c>
      <c r="U89" s="91">
        <f t="shared" si="407"/>
        <v>23</v>
      </c>
      <c r="V89" s="50">
        <f t="shared" si="407"/>
        <v>10.129999999999999</v>
      </c>
      <c r="W89" s="95">
        <f t="shared" si="407"/>
        <v>138</v>
      </c>
      <c r="X89" s="74">
        <f t="shared" si="407"/>
        <v>64.34</v>
      </c>
      <c r="Y89" s="91">
        <f t="shared" si="407"/>
        <v>119</v>
      </c>
      <c r="Z89" s="91">
        <f t="shared" si="407"/>
        <v>19</v>
      </c>
      <c r="AA89" s="84">
        <f t="shared" si="407"/>
        <v>8.7799999999999994</v>
      </c>
      <c r="AB89" s="87">
        <f t="shared" si="407"/>
        <v>146</v>
      </c>
      <c r="AC89" s="74">
        <f t="shared" si="407"/>
        <v>70.3</v>
      </c>
      <c r="AD89" s="91">
        <f t="shared" si="407"/>
        <v>94</v>
      </c>
      <c r="AE89" s="91">
        <f t="shared" si="407"/>
        <v>52</v>
      </c>
      <c r="AF89" s="50">
        <f t="shared" si="407"/>
        <v>19.450000000000003</v>
      </c>
      <c r="AG89" s="95">
        <f t="shared" si="407"/>
        <v>142</v>
      </c>
      <c r="AH89" s="74">
        <f t="shared" si="407"/>
        <v>69.44</v>
      </c>
      <c r="AI89" s="91">
        <f t="shared" ref="AI89:BN89" si="408">AI50</f>
        <v>103</v>
      </c>
      <c r="AJ89" s="91">
        <f t="shared" si="408"/>
        <v>39</v>
      </c>
      <c r="AK89" s="84">
        <f t="shared" si="408"/>
        <v>8.8300000000000018</v>
      </c>
      <c r="AL89" s="87">
        <f t="shared" si="408"/>
        <v>152</v>
      </c>
      <c r="AM89" s="74">
        <f t="shared" si="408"/>
        <v>75.64</v>
      </c>
      <c r="AN89" s="91">
        <f t="shared" si="408"/>
        <v>113</v>
      </c>
      <c r="AO89" s="91">
        <f t="shared" si="408"/>
        <v>39</v>
      </c>
      <c r="AP89" s="50">
        <f t="shared" si="408"/>
        <v>17.46</v>
      </c>
      <c r="AQ89" s="95">
        <f t="shared" si="408"/>
        <v>154</v>
      </c>
      <c r="AR89" s="74">
        <f t="shared" si="408"/>
        <v>75.88</v>
      </c>
      <c r="AS89" s="91">
        <f t="shared" si="408"/>
        <v>110</v>
      </c>
      <c r="AT89" s="91">
        <f t="shared" si="408"/>
        <v>44</v>
      </c>
      <c r="AU89" s="84">
        <f t="shared" si="408"/>
        <v>19.7</v>
      </c>
      <c r="AV89" s="87">
        <f t="shared" si="408"/>
        <v>138</v>
      </c>
      <c r="AW89" s="74">
        <f t="shared" si="408"/>
        <v>68.600000000000009</v>
      </c>
      <c r="AX89" s="91">
        <f t="shared" si="408"/>
        <v>84</v>
      </c>
      <c r="AY89" s="91">
        <f t="shared" si="408"/>
        <v>54</v>
      </c>
      <c r="AZ89" s="50">
        <f t="shared" si="408"/>
        <v>24.839999999999996</v>
      </c>
      <c r="BA89" s="95">
        <f t="shared" si="408"/>
        <v>142</v>
      </c>
      <c r="BB89" s="74">
        <f t="shared" si="408"/>
        <v>71.939999999999984</v>
      </c>
      <c r="BC89" s="91">
        <f t="shared" si="408"/>
        <v>97</v>
      </c>
      <c r="BD89" s="91">
        <f t="shared" si="408"/>
        <v>45</v>
      </c>
      <c r="BE89" s="84">
        <f t="shared" si="408"/>
        <v>23.580000000000002</v>
      </c>
      <c r="BF89" s="87">
        <f t="shared" si="408"/>
        <v>142</v>
      </c>
      <c r="BG89" s="74">
        <f t="shared" si="408"/>
        <v>71.939999999999984</v>
      </c>
      <c r="BH89" s="91">
        <f t="shared" si="408"/>
        <v>97</v>
      </c>
      <c r="BI89" s="91">
        <f t="shared" si="408"/>
        <v>45</v>
      </c>
      <c r="BJ89" s="50">
        <f t="shared" si="408"/>
        <v>23.580000000000002</v>
      </c>
      <c r="BK89" s="95">
        <f t="shared" si="408"/>
        <v>391</v>
      </c>
      <c r="BL89" s="74">
        <f t="shared" si="408"/>
        <v>154.56999999999996</v>
      </c>
      <c r="BM89" s="91">
        <f t="shared" si="408"/>
        <v>307.5</v>
      </c>
      <c r="BN89" s="91">
        <f t="shared" si="408"/>
        <v>83.5</v>
      </c>
      <c r="BO89" s="84">
        <f t="shared" ref="BO89:CN89" si="409">BO50</f>
        <v>58.095000000000006</v>
      </c>
      <c r="BP89" s="87">
        <f t="shared" si="409"/>
        <v>146</v>
      </c>
      <c r="BQ89" s="74">
        <f t="shared" si="409"/>
        <v>72.259999999999991</v>
      </c>
      <c r="BR89" s="91">
        <f t="shared" si="409"/>
        <v>100</v>
      </c>
      <c r="BS89" s="91">
        <f t="shared" si="409"/>
        <v>46</v>
      </c>
      <c r="BT89" s="50">
        <f t="shared" si="409"/>
        <v>20.69</v>
      </c>
      <c r="BU89" s="95">
        <f t="shared" si="409"/>
        <v>140</v>
      </c>
      <c r="BV89" s="74">
        <f t="shared" si="409"/>
        <v>66.460000000000008</v>
      </c>
      <c r="BW89" s="91">
        <f t="shared" si="409"/>
        <v>110</v>
      </c>
      <c r="BX89" s="91">
        <f t="shared" si="409"/>
        <v>30</v>
      </c>
      <c r="BY89" s="50">
        <f t="shared" si="409"/>
        <v>15.279999999999998</v>
      </c>
      <c r="BZ89" s="99">
        <f t="shared" si="409"/>
        <v>140</v>
      </c>
      <c r="CA89" s="74">
        <f t="shared" si="409"/>
        <v>80.239999999999995</v>
      </c>
      <c r="CB89" s="91">
        <f t="shared" si="409"/>
        <v>120</v>
      </c>
      <c r="CC89" s="91">
        <f t="shared" si="409"/>
        <v>20</v>
      </c>
      <c r="CD89" s="84">
        <f t="shared" si="409"/>
        <v>8.3699999999999992</v>
      </c>
      <c r="CE89" s="87">
        <f t="shared" si="409"/>
        <v>147</v>
      </c>
      <c r="CF89" s="74">
        <f t="shared" si="409"/>
        <v>74.25</v>
      </c>
      <c r="CG89" s="91">
        <f t="shared" si="409"/>
        <v>124</v>
      </c>
      <c r="CH89" s="91">
        <f t="shared" si="409"/>
        <v>23</v>
      </c>
      <c r="CI89" s="50">
        <f t="shared" si="409"/>
        <v>9.4699999999999989</v>
      </c>
      <c r="CJ89" s="87">
        <f t="shared" si="409"/>
        <v>150</v>
      </c>
      <c r="CK89" s="74">
        <f t="shared" si="409"/>
        <v>303.32</v>
      </c>
      <c r="CL89" s="91">
        <f t="shared" si="409"/>
        <v>117</v>
      </c>
      <c r="CM89" s="91">
        <f t="shared" si="409"/>
        <v>33</v>
      </c>
      <c r="CN89" s="50">
        <f t="shared" si="409"/>
        <v>63.24</v>
      </c>
    </row>
    <row r="90" spans="1:92" s="22" customFormat="1" x14ac:dyDescent="0.25">
      <c r="A90" s="25" t="s">
        <v>42</v>
      </c>
      <c r="B90" s="26"/>
      <c r="C90" s="45">
        <f t="shared" ref="C90:AH90" si="410">C62</f>
        <v>208</v>
      </c>
      <c r="D90" s="59">
        <f t="shared" si="410"/>
        <v>135.97</v>
      </c>
      <c r="E90" s="16">
        <f t="shared" si="410"/>
        <v>168</v>
      </c>
      <c r="F90" s="16">
        <f t="shared" si="410"/>
        <v>40</v>
      </c>
      <c r="G90" s="81">
        <f t="shared" si="410"/>
        <v>19.479999999999997</v>
      </c>
      <c r="H90" s="87">
        <f t="shared" si="410"/>
        <v>197</v>
      </c>
      <c r="I90" s="74">
        <f t="shared" si="410"/>
        <v>130.78999999999996</v>
      </c>
      <c r="J90" s="91">
        <f t="shared" si="410"/>
        <v>176</v>
      </c>
      <c r="K90" s="91">
        <f t="shared" si="410"/>
        <v>21</v>
      </c>
      <c r="L90" s="50">
        <f t="shared" si="410"/>
        <v>5.870000000000001</v>
      </c>
      <c r="M90" s="95">
        <f t="shared" si="410"/>
        <v>205</v>
      </c>
      <c r="N90" s="74">
        <f t="shared" si="410"/>
        <v>139.80000000000001</v>
      </c>
      <c r="O90" s="91">
        <f t="shared" si="410"/>
        <v>176</v>
      </c>
      <c r="P90" s="91">
        <f t="shared" si="410"/>
        <v>29</v>
      </c>
      <c r="Q90" s="84">
        <f t="shared" si="410"/>
        <v>29.839999999999996</v>
      </c>
      <c r="R90" s="87">
        <f t="shared" si="410"/>
        <v>230</v>
      </c>
      <c r="S90" s="74">
        <f t="shared" si="410"/>
        <v>158.65</v>
      </c>
      <c r="T90" s="91">
        <f t="shared" si="410"/>
        <v>184</v>
      </c>
      <c r="U90" s="91">
        <f t="shared" si="410"/>
        <v>46</v>
      </c>
      <c r="V90" s="50">
        <f t="shared" si="410"/>
        <v>31.46</v>
      </c>
      <c r="W90" s="95">
        <f t="shared" si="410"/>
        <v>214</v>
      </c>
      <c r="X90" s="74">
        <f t="shared" si="410"/>
        <v>154.63000000000002</v>
      </c>
      <c r="Y90" s="91">
        <f t="shared" si="410"/>
        <v>168</v>
      </c>
      <c r="Z90" s="91">
        <f t="shared" si="410"/>
        <v>46</v>
      </c>
      <c r="AA90" s="84">
        <f t="shared" si="410"/>
        <v>30.92</v>
      </c>
      <c r="AB90" s="87">
        <f t="shared" si="410"/>
        <v>209</v>
      </c>
      <c r="AC90" s="74">
        <f t="shared" si="410"/>
        <v>134.18</v>
      </c>
      <c r="AD90" s="91">
        <f t="shared" si="410"/>
        <v>163</v>
      </c>
      <c r="AE90" s="91">
        <f t="shared" si="410"/>
        <v>46</v>
      </c>
      <c r="AF90" s="50">
        <f t="shared" si="410"/>
        <v>10.69</v>
      </c>
      <c r="AG90" s="95">
        <f t="shared" si="410"/>
        <v>222</v>
      </c>
      <c r="AH90" s="74">
        <f t="shared" si="410"/>
        <v>133.9</v>
      </c>
      <c r="AI90" s="91">
        <f t="shared" ref="AI90:BN90" si="411">AI62</f>
        <v>168</v>
      </c>
      <c r="AJ90" s="91">
        <f t="shared" si="411"/>
        <v>54</v>
      </c>
      <c r="AK90" s="84">
        <f t="shared" si="411"/>
        <v>20.249999999999996</v>
      </c>
      <c r="AL90" s="87">
        <f t="shared" si="411"/>
        <v>202</v>
      </c>
      <c r="AM90" s="74">
        <f t="shared" si="411"/>
        <v>131.07999999999998</v>
      </c>
      <c r="AN90" s="91">
        <f t="shared" si="411"/>
        <v>164</v>
      </c>
      <c r="AO90" s="91">
        <f t="shared" si="411"/>
        <v>38</v>
      </c>
      <c r="AP90" s="50">
        <f t="shared" si="411"/>
        <v>13.74</v>
      </c>
      <c r="AQ90" s="95">
        <f t="shared" si="411"/>
        <v>202</v>
      </c>
      <c r="AR90" s="74">
        <f t="shared" si="411"/>
        <v>131.07999999999998</v>
      </c>
      <c r="AS90" s="91">
        <f t="shared" si="411"/>
        <v>160</v>
      </c>
      <c r="AT90" s="91">
        <f t="shared" si="411"/>
        <v>42</v>
      </c>
      <c r="AU90" s="84">
        <f t="shared" si="411"/>
        <v>26.590000000000003</v>
      </c>
      <c r="AV90" s="87">
        <f t="shared" si="411"/>
        <v>210</v>
      </c>
      <c r="AW90" s="74">
        <f t="shared" si="411"/>
        <v>131.69999999999999</v>
      </c>
      <c r="AX90" s="91">
        <f t="shared" si="411"/>
        <v>140</v>
      </c>
      <c r="AY90" s="91">
        <f t="shared" si="411"/>
        <v>70</v>
      </c>
      <c r="AZ90" s="50">
        <f t="shared" si="411"/>
        <v>42.94</v>
      </c>
      <c r="BA90" s="95">
        <f t="shared" si="411"/>
        <v>214</v>
      </c>
      <c r="BB90" s="74">
        <f t="shared" si="411"/>
        <v>142.02000000000001</v>
      </c>
      <c r="BC90" s="91">
        <f t="shared" si="411"/>
        <v>194</v>
      </c>
      <c r="BD90" s="91">
        <f t="shared" si="411"/>
        <v>20</v>
      </c>
      <c r="BE90" s="84">
        <f t="shared" si="411"/>
        <v>5.9999999999999991</v>
      </c>
      <c r="BF90" s="87">
        <f t="shared" si="411"/>
        <v>214</v>
      </c>
      <c r="BG90" s="74">
        <f t="shared" si="411"/>
        <v>142.02000000000001</v>
      </c>
      <c r="BH90" s="91">
        <f t="shared" si="411"/>
        <v>194</v>
      </c>
      <c r="BI90" s="91">
        <f t="shared" si="411"/>
        <v>20</v>
      </c>
      <c r="BJ90" s="50">
        <f t="shared" si="411"/>
        <v>5.9999999999999991</v>
      </c>
      <c r="BK90" s="95">
        <f t="shared" si="411"/>
        <v>238</v>
      </c>
      <c r="BL90" s="74">
        <f t="shared" si="411"/>
        <v>161.41</v>
      </c>
      <c r="BM90" s="91">
        <f t="shared" si="411"/>
        <v>191</v>
      </c>
      <c r="BN90" s="91">
        <f t="shared" si="411"/>
        <v>47</v>
      </c>
      <c r="BO90" s="84">
        <f t="shared" ref="BO90:CN90" si="412">BO62</f>
        <v>45.17</v>
      </c>
      <c r="BP90" s="87">
        <f t="shared" si="412"/>
        <v>202</v>
      </c>
      <c r="BQ90" s="74">
        <f t="shared" si="412"/>
        <v>131.59</v>
      </c>
      <c r="BR90" s="91">
        <f t="shared" si="412"/>
        <v>174</v>
      </c>
      <c r="BS90" s="91">
        <f t="shared" si="412"/>
        <v>28</v>
      </c>
      <c r="BT90" s="50">
        <f t="shared" si="412"/>
        <v>11.209999999999999</v>
      </c>
      <c r="BU90" s="95">
        <f t="shared" si="412"/>
        <v>216</v>
      </c>
      <c r="BV90" s="74">
        <f t="shared" si="412"/>
        <v>155.92000000000004</v>
      </c>
      <c r="BW90" s="91">
        <f t="shared" si="412"/>
        <v>201</v>
      </c>
      <c r="BX90" s="91">
        <f t="shared" si="412"/>
        <v>15</v>
      </c>
      <c r="BY90" s="50">
        <f t="shared" si="412"/>
        <v>5.1800000000000006</v>
      </c>
      <c r="BZ90" s="99">
        <f t="shared" si="412"/>
        <v>224</v>
      </c>
      <c r="CA90" s="74">
        <f t="shared" si="412"/>
        <v>159.60000000000005</v>
      </c>
      <c r="CB90" s="91">
        <f t="shared" si="412"/>
        <v>209</v>
      </c>
      <c r="CC90" s="91">
        <f t="shared" si="412"/>
        <v>15</v>
      </c>
      <c r="CD90" s="84">
        <f t="shared" si="412"/>
        <v>14.24</v>
      </c>
      <c r="CE90" s="87">
        <f t="shared" si="412"/>
        <v>210</v>
      </c>
      <c r="CF90" s="74">
        <f t="shared" si="412"/>
        <v>132.47999999999999</v>
      </c>
      <c r="CG90" s="91">
        <f t="shared" si="412"/>
        <v>196</v>
      </c>
      <c r="CH90" s="91">
        <f t="shared" si="412"/>
        <v>14</v>
      </c>
      <c r="CI90" s="50">
        <f t="shared" si="412"/>
        <v>3.41</v>
      </c>
      <c r="CJ90" s="87">
        <f t="shared" si="412"/>
        <v>222</v>
      </c>
      <c r="CK90" s="74">
        <f t="shared" si="412"/>
        <v>604.68000000000018</v>
      </c>
      <c r="CL90" s="91">
        <f t="shared" si="412"/>
        <v>195</v>
      </c>
      <c r="CM90" s="91">
        <f t="shared" si="412"/>
        <v>27</v>
      </c>
      <c r="CN90" s="50">
        <f t="shared" si="412"/>
        <v>29.02</v>
      </c>
    </row>
    <row r="91" spans="1:92" s="22" customFormat="1" x14ac:dyDescent="0.25">
      <c r="A91" s="25" t="s">
        <v>43</v>
      </c>
      <c r="B91" s="26"/>
      <c r="C91" s="45">
        <f t="shared" ref="C91:AH91" si="413">C73</f>
        <v>78</v>
      </c>
      <c r="D91" s="59">
        <f t="shared" si="413"/>
        <v>17.380000000000003</v>
      </c>
      <c r="E91" s="16">
        <f t="shared" si="413"/>
        <v>56</v>
      </c>
      <c r="F91" s="16">
        <f t="shared" si="413"/>
        <v>22</v>
      </c>
      <c r="G91" s="81">
        <f t="shared" si="413"/>
        <v>5.8100000000000005</v>
      </c>
      <c r="H91" s="87">
        <f t="shared" si="413"/>
        <v>60</v>
      </c>
      <c r="I91" s="74">
        <f t="shared" si="413"/>
        <v>14.100000000000001</v>
      </c>
      <c r="J91" s="91">
        <f t="shared" si="413"/>
        <v>51</v>
      </c>
      <c r="K91" s="91">
        <f t="shared" si="413"/>
        <v>9</v>
      </c>
      <c r="L91" s="50">
        <f t="shared" si="413"/>
        <v>3.74</v>
      </c>
      <c r="M91" s="95">
        <f t="shared" si="413"/>
        <v>70</v>
      </c>
      <c r="N91" s="74">
        <f t="shared" si="413"/>
        <v>14.96</v>
      </c>
      <c r="O91" s="91">
        <f t="shared" si="413"/>
        <v>32</v>
      </c>
      <c r="P91" s="91">
        <f t="shared" si="413"/>
        <v>38</v>
      </c>
      <c r="Q91" s="84">
        <f t="shared" si="413"/>
        <v>10.46</v>
      </c>
      <c r="R91" s="87">
        <f t="shared" si="413"/>
        <v>62</v>
      </c>
      <c r="S91" s="74">
        <f t="shared" si="413"/>
        <v>13.280000000000003</v>
      </c>
      <c r="T91" s="91">
        <f t="shared" si="413"/>
        <v>34</v>
      </c>
      <c r="U91" s="91">
        <f t="shared" si="413"/>
        <v>28</v>
      </c>
      <c r="V91" s="50">
        <f t="shared" si="413"/>
        <v>8.6000000000000014</v>
      </c>
      <c r="W91" s="95">
        <f t="shared" si="413"/>
        <v>76</v>
      </c>
      <c r="X91" s="74">
        <f t="shared" si="413"/>
        <v>15.440000000000001</v>
      </c>
      <c r="Y91" s="91">
        <f t="shared" si="413"/>
        <v>33</v>
      </c>
      <c r="Z91" s="91">
        <f t="shared" si="413"/>
        <v>43</v>
      </c>
      <c r="AA91" s="84">
        <f t="shared" si="413"/>
        <v>11.35</v>
      </c>
      <c r="AB91" s="87">
        <f t="shared" si="413"/>
        <v>66</v>
      </c>
      <c r="AC91" s="74">
        <f t="shared" si="413"/>
        <v>14.34</v>
      </c>
      <c r="AD91" s="91">
        <f t="shared" si="413"/>
        <v>36</v>
      </c>
      <c r="AE91" s="91">
        <f t="shared" si="413"/>
        <v>30</v>
      </c>
      <c r="AF91" s="50">
        <f t="shared" si="413"/>
        <v>7.9900000000000011</v>
      </c>
      <c r="AG91" s="95">
        <f t="shared" si="413"/>
        <v>82</v>
      </c>
      <c r="AH91" s="74">
        <f t="shared" si="413"/>
        <v>18.02</v>
      </c>
      <c r="AI91" s="91">
        <f t="shared" ref="AI91:BN91" si="414">AI73</f>
        <v>30</v>
      </c>
      <c r="AJ91" s="91">
        <f t="shared" si="414"/>
        <v>52</v>
      </c>
      <c r="AK91" s="84">
        <f t="shared" si="414"/>
        <v>14.05</v>
      </c>
      <c r="AL91" s="87">
        <f t="shared" si="414"/>
        <v>76</v>
      </c>
      <c r="AM91" s="74">
        <f t="shared" si="414"/>
        <v>15.399999999999999</v>
      </c>
      <c r="AN91" s="91">
        <f t="shared" si="414"/>
        <v>42</v>
      </c>
      <c r="AO91" s="91">
        <f t="shared" si="414"/>
        <v>34</v>
      </c>
      <c r="AP91" s="50">
        <f t="shared" si="414"/>
        <v>5.52</v>
      </c>
      <c r="AQ91" s="95">
        <f t="shared" si="414"/>
        <v>76</v>
      </c>
      <c r="AR91" s="74">
        <f t="shared" si="414"/>
        <v>15.399999999999999</v>
      </c>
      <c r="AS91" s="91">
        <f t="shared" si="414"/>
        <v>21</v>
      </c>
      <c r="AT91" s="91">
        <f t="shared" si="414"/>
        <v>55</v>
      </c>
      <c r="AU91" s="84">
        <f t="shared" si="414"/>
        <v>10.950000000000001</v>
      </c>
      <c r="AV91" s="87">
        <f t="shared" si="414"/>
        <v>62</v>
      </c>
      <c r="AW91" s="74">
        <f t="shared" si="414"/>
        <v>14.04</v>
      </c>
      <c r="AX91" s="91">
        <f t="shared" si="414"/>
        <v>19</v>
      </c>
      <c r="AY91" s="91">
        <f t="shared" si="414"/>
        <v>43</v>
      </c>
      <c r="AZ91" s="50">
        <f t="shared" si="414"/>
        <v>9.8699999999999992</v>
      </c>
      <c r="BA91" s="95">
        <f t="shared" si="414"/>
        <v>58</v>
      </c>
      <c r="BB91" s="74">
        <f t="shared" si="414"/>
        <v>13.68</v>
      </c>
      <c r="BC91" s="91">
        <f t="shared" si="414"/>
        <v>26</v>
      </c>
      <c r="BD91" s="91">
        <f t="shared" si="414"/>
        <v>32</v>
      </c>
      <c r="BE91" s="84">
        <f t="shared" si="414"/>
        <v>6.5600000000000023</v>
      </c>
      <c r="BF91" s="87">
        <f t="shared" si="414"/>
        <v>58</v>
      </c>
      <c r="BG91" s="74">
        <f t="shared" si="414"/>
        <v>13.68</v>
      </c>
      <c r="BH91" s="91">
        <f t="shared" si="414"/>
        <v>26</v>
      </c>
      <c r="BI91" s="91">
        <f t="shared" si="414"/>
        <v>32</v>
      </c>
      <c r="BJ91" s="50">
        <f t="shared" si="414"/>
        <v>6.5600000000000023</v>
      </c>
      <c r="BK91" s="95">
        <f t="shared" si="414"/>
        <v>60</v>
      </c>
      <c r="BL91" s="74">
        <f t="shared" si="414"/>
        <v>16.16</v>
      </c>
      <c r="BM91" s="91">
        <f t="shared" si="414"/>
        <v>34</v>
      </c>
      <c r="BN91" s="91">
        <f t="shared" si="414"/>
        <v>26</v>
      </c>
      <c r="BO91" s="84">
        <f t="shared" ref="BO91:CN91" si="415">BO73</f>
        <v>7.6999999999999993</v>
      </c>
      <c r="BP91" s="87">
        <f t="shared" si="415"/>
        <v>64</v>
      </c>
      <c r="BQ91" s="74">
        <f t="shared" si="415"/>
        <v>14.54</v>
      </c>
      <c r="BR91" s="91">
        <f t="shared" si="415"/>
        <v>14</v>
      </c>
      <c r="BS91" s="91">
        <f t="shared" si="415"/>
        <v>50</v>
      </c>
      <c r="BT91" s="50">
        <f t="shared" si="415"/>
        <v>10.119999999999999</v>
      </c>
      <c r="BU91" s="95">
        <f t="shared" si="415"/>
        <v>68</v>
      </c>
      <c r="BV91" s="74">
        <f t="shared" si="415"/>
        <v>16.440000000000001</v>
      </c>
      <c r="BW91" s="91">
        <f t="shared" si="415"/>
        <v>38</v>
      </c>
      <c r="BX91" s="91">
        <f t="shared" si="415"/>
        <v>30</v>
      </c>
      <c r="BY91" s="50">
        <f t="shared" si="415"/>
        <v>4.49</v>
      </c>
      <c r="BZ91" s="99">
        <f t="shared" si="415"/>
        <v>74</v>
      </c>
      <c r="CA91" s="74">
        <f t="shared" si="415"/>
        <v>16.980000000000004</v>
      </c>
      <c r="CB91" s="91">
        <f t="shared" si="415"/>
        <v>35</v>
      </c>
      <c r="CC91" s="91">
        <f t="shared" si="415"/>
        <v>39</v>
      </c>
      <c r="CD91" s="84">
        <f t="shared" si="415"/>
        <v>9.3199999999999985</v>
      </c>
      <c r="CE91" s="87">
        <f t="shared" si="415"/>
        <v>68</v>
      </c>
      <c r="CF91" s="74">
        <f t="shared" si="415"/>
        <v>16.54</v>
      </c>
      <c r="CG91" s="91">
        <f t="shared" si="415"/>
        <v>29</v>
      </c>
      <c r="CH91" s="91">
        <f t="shared" si="415"/>
        <v>39</v>
      </c>
      <c r="CI91" s="50">
        <f t="shared" si="415"/>
        <v>12.25</v>
      </c>
      <c r="CJ91" s="87">
        <f t="shared" si="415"/>
        <v>70</v>
      </c>
      <c r="CK91" s="74">
        <f t="shared" si="415"/>
        <v>37.28</v>
      </c>
      <c r="CL91" s="91">
        <f t="shared" si="415"/>
        <v>20</v>
      </c>
      <c r="CM91" s="91">
        <f t="shared" si="415"/>
        <v>50</v>
      </c>
      <c r="CN91" s="50">
        <f t="shared" si="415"/>
        <v>28.400000000000002</v>
      </c>
    </row>
    <row r="92" spans="1:92" s="22" customFormat="1" ht="15.75" thickBot="1" x14ac:dyDescent="0.3">
      <c r="A92" s="25" t="s">
        <v>44</v>
      </c>
      <c r="B92" s="26"/>
      <c r="C92" s="75">
        <f>C83</f>
        <v>52</v>
      </c>
      <c r="D92" s="76">
        <f>D83</f>
        <v>26.240000000000002</v>
      </c>
      <c r="E92" s="77">
        <f>E83</f>
        <v>37</v>
      </c>
      <c r="F92" s="77">
        <f>F83</f>
        <v>15</v>
      </c>
      <c r="G92" s="82">
        <f>G83</f>
        <v>5.9200000000000008</v>
      </c>
      <c r="H92" s="88">
        <f t="shared" ref="H92:BS92" si="416">H83</f>
        <v>55</v>
      </c>
      <c r="I92" s="78">
        <f t="shared" si="416"/>
        <v>27.450000000000003</v>
      </c>
      <c r="J92" s="92">
        <f t="shared" si="416"/>
        <v>38</v>
      </c>
      <c r="K92" s="92">
        <f t="shared" si="416"/>
        <v>17</v>
      </c>
      <c r="L92" s="79">
        <f t="shared" si="416"/>
        <v>9.65</v>
      </c>
      <c r="M92" s="96">
        <f t="shared" si="416"/>
        <v>50</v>
      </c>
      <c r="N92" s="78">
        <f t="shared" si="416"/>
        <v>22.440000000000005</v>
      </c>
      <c r="O92" s="92">
        <f t="shared" si="416"/>
        <v>24</v>
      </c>
      <c r="P92" s="92">
        <f t="shared" si="416"/>
        <v>26</v>
      </c>
      <c r="Q92" s="85">
        <f t="shared" si="416"/>
        <v>13.43</v>
      </c>
      <c r="R92" s="88">
        <f t="shared" si="416"/>
        <v>53</v>
      </c>
      <c r="S92" s="78">
        <f t="shared" si="416"/>
        <v>27.05</v>
      </c>
      <c r="T92" s="92">
        <f t="shared" si="416"/>
        <v>38</v>
      </c>
      <c r="U92" s="92">
        <f t="shared" si="416"/>
        <v>15</v>
      </c>
      <c r="V92" s="79">
        <f t="shared" si="416"/>
        <v>8.64</v>
      </c>
      <c r="W92" s="96">
        <f t="shared" si="416"/>
        <v>56</v>
      </c>
      <c r="X92" s="78">
        <f t="shared" si="416"/>
        <v>29.680000000000003</v>
      </c>
      <c r="Y92" s="92">
        <f t="shared" si="416"/>
        <v>42</v>
      </c>
      <c r="Z92" s="92">
        <f t="shared" si="416"/>
        <v>14</v>
      </c>
      <c r="AA92" s="85">
        <f t="shared" si="416"/>
        <v>3.77</v>
      </c>
      <c r="AB92" s="88">
        <f t="shared" si="416"/>
        <v>48</v>
      </c>
      <c r="AC92" s="78">
        <f t="shared" si="416"/>
        <v>22.040000000000003</v>
      </c>
      <c r="AD92" s="92">
        <f t="shared" si="416"/>
        <v>40</v>
      </c>
      <c r="AE92" s="92">
        <f t="shared" si="416"/>
        <v>8</v>
      </c>
      <c r="AF92" s="79">
        <f t="shared" si="416"/>
        <v>1.32</v>
      </c>
      <c r="AG92" s="96">
        <f t="shared" si="416"/>
        <v>64</v>
      </c>
      <c r="AH92" s="78">
        <f t="shared" si="416"/>
        <v>33.420000000000009</v>
      </c>
      <c r="AI92" s="92">
        <f t="shared" si="416"/>
        <v>40</v>
      </c>
      <c r="AJ92" s="92">
        <f t="shared" si="416"/>
        <v>24</v>
      </c>
      <c r="AK92" s="85">
        <f t="shared" si="416"/>
        <v>11.59</v>
      </c>
      <c r="AL92" s="88">
        <f t="shared" si="416"/>
        <v>57</v>
      </c>
      <c r="AM92" s="78">
        <f t="shared" si="416"/>
        <v>26.740000000000006</v>
      </c>
      <c r="AN92" s="92">
        <f t="shared" si="416"/>
        <v>39</v>
      </c>
      <c r="AO92" s="92">
        <f t="shared" si="416"/>
        <v>18</v>
      </c>
      <c r="AP92" s="79">
        <f t="shared" si="416"/>
        <v>9.870000000000001</v>
      </c>
      <c r="AQ92" s="96">
        <f t="shared" si="416"/>
        <v>57</v>
      </c>
      <c r="AR92" s="78">
        <f t="shared" si="416"/>
        <v>26.740000000000006</v>
      </c>
      <c r="AS92" s="92">
        <f t="shared" si="416"/>
        <v>36</v>
      </c>
      <c r="AT92" s="92">
        <f t="shared" si="416"/>
        <v>21</v>
      </c>
      <c r="AU92" s="85">
        <f t="shared" si="416"/>
        <v>8.14</v>
      </c>
      <c r="AV92" s="88">
        <f t="shared" si="416"/>
        <v>49</v>
      </c>
      <c r="AW92" s="78">
        <f t="shared" si="416"/>
        <v>24.420000000000005</v>
      </c>
      <c r="AX92" s="92">
        <f t="shared" si="416"/>
        <v>20</v>
      </c>
      <c r="AY92" s="92">
        <f t="shared" si="416"/>
        <v>29</v>
      </c>
      <c r="AZ92" s="79">
        <f t="shared" si="416"/>
        <v>15.8</v>
      </c>
      <c r="BA92" s="96">
        <f t="shared" si="416"/>
        <v>52</v>
      </c>
      <c r="BB92" s="78">
        <f t="shared" si="416"/>
        <v>18.540000000000003</v>
      </c>
      <c r="BC92" s="92">
        <f t="shared" si="416"/>
        <v>0</v>
      </c>
      <c r="BD92" s="92">
        <f t="shared" si="416"/>
        <v>28</v>
      </c>
      <c r="BE92" s="85">
        <f t="shared" si="416"/>
        <v>9.7100000000000009</v>
      </c>
      <c r="BF92" s="88">
        <f t="shared" si="416"/>
        <v>52</v>
      </c>
      <c r="BG92" s="78">
        <f t="shared" si="416"/>
        <v>18.540000000000003</v>
      </c>
      <c r="BH92" s="92">
        <f t="shared" si="416"/>
        <v>24</v>
      </c>
      <c r="BI92" s="92">
        <f t="shared" si="416"/>
        <v>28</v>
      </c>
      <c r="BJ92" s="79">
        <f t="shared" si="416"/>
        <v>9.7100000000000009</v>
      </c>
      <c r="BK92" s="96">
        <f t="shared" si="416"/>
        <v>57</v>
      </c>
      <c r="BL92" s="78">
        <f t="shared" si="416"/>
        <v>33.020000000000003</v>
      </c>
      <c r="BM92" s="92">
        <f t="shared" si="416"/>
        <v>45</v>
      </c>
      <c r="BN92" s="92">
        <f t="shared" si="416"/>
        <v>12</v>
      </c>
      <c r="BO92" s="85">
        <f t="shared" si="416"/>
        <v>11.45</v>
      </c>
      <c r="BP92" s="88">
        <f t="shared" si="416"/>
        <v>46</v>
      </c>
      <c r="BQ92" s="78">
        <f t="shared" si="416"/>
        <v>21.580000000000005</v>
      </c>
      <c r="BR92" s="92">
        <f t="shared" si="416"/>
        <v>27</v>
      </c>
      <c r="BS92" s="92">
        <f t="shared" si="416"/>
        <v>19</v>
      </c>
      <c r="BT92" s="79">
        <f t="shared" ref="BT92:CI92" si="417">BT83</f>
        <v>12.489999999999998</v>
      </c>
      <c r="BU92" s="96">
        <f t="shared" si="417"/>
        <v>52</v>
      </c>
      <c r="BV92" s="78">
        <f t="shared" si="417"/>
        <v>29.160000000000004</v>
      </c>
      <c r="BW92" s="92">
        <f t="shared" si="417"/>
        <v>29</v>
      </c>
      <c r="BX92" s="92">
        <f t="shared" si="417"/>
        <v>23</v>
      </c>
      <c r="BY92" s="79">
        <f t="shared" si="417"/>
        <v>12.53</v>
      </c>
      <c r="BZ92" s="100">
        <f t="shared" si="417"/>
        <v>62</v>
      </c>
      <c r="CA92" s="78">
        <f t="shared" si="417"/>
        <v>33.78</v>
      </c>
      <c r="CB92" s="92">
        <f t="shared" si="417"/>
        <v>43</v>
      </c>
      <c r="CC92" s="92">
        <f t="shared" si="417"/>
        <v>19</v>
      </c>
      <c r="CD92" s="85">
        <f t="shared" si="417"/>
        <v>10.200000000000001</v>
      </c>
      <c r="CE92" s="88">
        <f t="shared" si="417"/>
        <v>62</v>
      </c>
      <c r="CF92" s="78">
        <f t="shared" si="417"/>
        <v>35.180000000000007</v>
      </c>
      <c r="CG92" s="92">
        <f t="shared" si="417"/>
        <v>29</v>
      </c>
      <c r="CH92" s="92">
        <f t="shared" si="417"/>
        <v>33</v>
      </c>
      <c r="CI92" s="79">
        <f t="shared" si="417"/>
        <v>20.500000000000004</v>
      </c>
      <c r="CJ92" s="88">
        <f t="shared" ref="CJ92:CN92" si="418">CJ83</f>
        <v>52</v>
      </c>
      <c r="CK92" s="78">
        <f t="shared" si="418"/>
        <v>38.159999999999997</v>
      </c>
      <c r="CL92" s="92">
        <f t="shared" si="418"/>
        <v>31</v>
      </c>
      <c r="CM92" s="92">
        <f t="shared" si="418"/>
        <v>21</v>
      </c>
      <c r="CN92" s="79">
        <f t="shared" si="418"/>
        <v>12.22</v>
      </c>
    </row>
    <row r="93" spans="1:92" s="22" customFormat="1" ht="15.75" thickBot="1" x14ac:dyDescent="0.3">
      <c r="A93" s="25" t="s">
        <v>45</v>
      </c>
      <c r="B93" s="26"/>
      <c r="C93" s="29">
        <f t="shared" ref="C93:G93" si="419">SUM(C86:C92)</f>
        <v>906</v>
      </c>
      <c r="D93" s="48">
        <f t="shared" si="419"/>
        <v>477.31000000000006</v>
      </c>
      <c r="E93" s="20">
        <f t="shared" si="419"/>
        <v>723</v>
      </c>
      <c r="F93" s="20">
        <f t="shared" si="419"/>
        <v>183</v>
      </c>
      <c r="G93" s="56">
        <f t="shared" si="419"/>
        <v>88.86</v>
      </c>
      <c r="H93" s="89">
        <f t="shared" ref="H93:BS93" si="420">SUM(H86:H92)</f>
        <v>873</v>
      </c>
      <c r="I93" s="71">
        <f t="shared" si="420"/>
        <v>437.07000000000005</v>
      </c>
      <c r="J93" s="93">
        <f t="shared" si="420"/>
        <v>690</v>
      </c>
      <c r="K93" s="93">
        <f t="shared" si="420"/>
        <v>183</v>
      </c>
      <c r="L93" s="57">
        <f t="shared" si="420"/>
        <v>61.75</v>
      </c>
      <c r="M93" s="97">
        <f t="shared" si="420"/>
        <v>881</v>
      </c>
      <c r="N93" s="71">
        <f t="shared" si="420"/>
        <v>457.48000000000008</v>
      </c>
      <c r="O93" s="93">
        <f t="shared" si="420"/>
        <v>660</v>
      </c>
      <c r="P93" s="93">
        <f t="shared" si="420"/>
        <v>221</v>
      </c>
      <c r="Q93" s="56">
        <f t="shared" si="420"/>
        <v>96.510000000000019</v>
      </c>
      <c r="R93" s="89">
        <f t="shared" si="420"/>
        <v>905</v>
      </c>
      <c r="S93" s="71">
        <f t="shared" si="420"/>
        <v>489.63000000000011</v>
      </c>
      <c r="T93" s="93">
        <f t="shared" si="420"/>
        <v>702</v>
      </c>
      <c r="U93" s="93">
        <f t="shared" si="420"/>
        <v>203</v>
      </c>
      <c r="V93" s="57">
        <f t="shared" si="420"/>
        <v>80.679999999999993</v>
      </c>
      <c r="W93" s="97">
        <f t="shared" si="420"/>
        <v>911</v>
      </c>
      <c r="X93" s="71">
        <f t="shared" si="420"/>
        <v>486.45000000000005</v>
      </c>
      <c r="Y93" s="93">
        <f t="shared" si="420"/>
        <v>736</v>
      </c>
      <c r="Z93" s="93">
        <f t="shared" si="420"/>
        <v>175</v>
      </c>
      <c r="AA93" s="56">
        <f t="shared" si="420"/>
        <v>74.839999999999989</v>
      </c>
      <c r="AB93" s="89">
        <f t="shared" si="420"/>
        <v>902</v>
      </c>
      <c r="AC93" s="71">
        <f t="shared" si="420"/>
        <v>454.22</v>
      </c>
      <c r="AD93" s="93">
        <f t="shared" si="420"/>
        <v>681</v>
      </c>
      <c r="AE93" s="93">
        <f t="shared" si="420"/>
        <v>221</v>
      </c>
      <c r="AF93" s="57">
        <f t="shared" si="420"/>
        <v>67.959999999999994</v>
      </c>
      <c r="AG93" s="97">
        <f t="shared" si="420"/>
        <v>904</v>
      </c>
      <c r="AH93" s="71">
        <f t="shared" si="420"/>
        <v>456.35000000000008</v>
      </c>
      <c r="AI93" s="93">
        <f t="shared" si="420"/>
        <v>552</v>
      </c>
      <c r="AJ93" s="93">
        <f t="shared" si="420"/>
        <v>243</v>
      </c>
      <c r="AK93" s="56">
        <f t="shared" si="420"/>
        <v>85.42</v>
      </c>
      <c r="AL93" s="89">
        <f t="shared" si="420"/>
        <v>919</v>
      </c>
      <c r="AM93" s="71">
        <f t="shared" si="420"/>
        <v>478.4</v>
      </c>
      <c r="AN93" s="93">
        <f t="shared" si="420"/>
        <v>724</v>
      </c>
      <c r="AO93" s="93">
        <f t="shared" si="420"/>
        <v>195</v>
      </c>
      <c r="AP93" s="57">
        <f t="shared" si="420"/>
        <v>68.02000000000001</v>
      </c>
      <c r="AQ93" s="97">
        <f t="shared" si="420"/>
        <v>882</v>
      </c>
      <c r="AR93" s="71">
        <f t="shared" si="420"/>
        <v>620.29000000000008</v>
      </c>
      <c r="AS93" s="93">
        <f t="shared" si="420"/>
        <v>624</v>
      </c>
      <c r="AT93" s="93">
        <f t="shared" si="420"/>
        <v>258</v>
      </c>
      <c r="AU93" s="56">
        <f t="shared" si="420"/>
        <v>119.11</v>
      </c>
      <c r="AV93" s="89">
        <f t="shared" si="420"/>
        <v>884</v>
      </c>
      <c r="AW93" s="71">
        <f t="shared" si="420"/>
        <v>456.50000000000011</v>
      </c>
      <c r="AX93" s="93">
        <f t="shared" si="420"/>
        <v>571</v>
      </c>
      <c r="AY93" s="93">
        <f t="shared" si="420"/>
        <v>305</v>
      </c>
      <c r="AZ93" s="57">
        <f t="shared" si="420"/>
        <v>139.19</v>
      </c>
      <c r="BA93" s="97">
        <f t="shared" si="420"/>
        <v>918</v>
      </c>
      <c r="BB93" s="71">
        <f t="shared" si="420"/>
        <v>484.1</v>
      </c>
      <c r="BC93" s="93">
        <f t="shared" si="420"/>
        <v>694</v>
      </c>
      <c r="BD93" s="93">
        <f t="shared" si="420"/>
        <v>200</v>
      </c>
      <c r="BE93" s="56">
        <f t="shared" si="420"/>
        <v>77.610000000000014</v>
      </c>
      <c r="BF93" s="89">
        <f t="shared" si="420"/>
        <v>904</v>
      </c>
      <c r="BG93" s="71">
        <f t="shared" si="420"/>
        <v>482.96000000000004</v>
      </c>
      <c r="BH93" s="93">
        <f t="shared" si="420"/>
        <v>710</v>
      </c>
      <c r="BI93" s="93">
        <f t="shared" si="420"/>
        <v>194</v>
      </c>
      <c r="BJ93" s="57">
        <f t="shared" si="420"/>
        <v>76.650000000000006</v>
      </c>
      <c r="BK93" s="97">
        <f t="shared" si="420"/>
        <v>1290.5</v>
      </c>
      <c r="BL93" s="71">
        <f t="shared" si="420"/>
        <v>735.41499999999996</v>
      </c>
      <c r="BM93" s="93">
        <f t="shared" si="420"/>
        <v>1354</v>
      </c>
      <c r="BN93" s="93">
        <f t="shared" si="420"/>
        <v>256.5</v>
      </c>
      <c r="BO93" s="56">
        <f t="shared" si="420"/>
        <v>180.185</v>
      </c>
      <c r="BP93" s="89">
        <f t="shared" si="420"/>
        <v>702</v>
      </c>
      <c r="BQ93" s="71">
        <f t="shared" si="420"/>
        <v>345.05999999999995</v>
      </c>
      <c r="BR93" s="93">
        <f t="shared" si="420"/>
        <v>480</v>
      </c>
      <c r="BS93" s="93">
        <f t="shared" si="420"/>
        <v>222</v>
      </c>
      <c r="BT93" s="57">
        <f t="shared" ref="BT93:CI93" si="421">SUM(BT86:BT92)</f>
        <v>82.27</v>
      </c>
      <c r="BU93" s="97">
        <f t="shared" si="421"/>
        <v>910</v>
      </c>
      <c r="BV93" s="71">
        <f t="shared" si="421"/>
        <v>491.09000000000015</v>
      </c>
      <c r="BW93" s="93">
        <f t="shared" si="421"/>
        <v>730</v>
      </c>
      <c r="BX93" s="93">
        <f t="shared" si="421"/>
        <v>180</v>
      </c>
      <c r="BY93" s="56">
        <f t="shared" si="421"/>
        <v>79.150000000000006</v>
      </c>
      <c r="BZ93" s="93">
        <f t="shared" si="421"/>
        <v>944</v>
      </c>
      <c r="CA93" s="71">
        <f t="shared" si="421"/>
        <v>519.28000000000009</v>
      </c>
      <c r="CB93" s="93">
        <f t="shared" si="421"/>
        <v>776</v>
      </c>
      <c r="CC93" s="93">
        <f t="shared" si="421"/>
        <v>168</v>
      </c>
      <c r="CD93" s="56">
        <f t="shared" si="421"/>
        <v>69.8</v>
      </c>
      <c r="CE93" s="89">
        <f t="shared" si="421"/>
        <v>892</v>
      </c>
      <c r="CF93" s="71">
        <f t="shared" si="421"/>
        <v>466.21000000000004</v>
      </c>
      <c r="CG93" s="93">
        <f t="shared" si="421"/>
        <v>721</v>
      </c>
      <c r="CH93" s="93">
        <f t="shared" si="421"/>
        <v>171</v>
      </c>
      <c r="CI93" s="57">
        <f t="shared" si="421"/>
        <v>65.010000000000005</v>
      </c>
      <c r="CJ93" s="89">
        <f t="shared" ref="CJ93:CN93" si="422">SUM(CJ86:CJ92)</f>
        <v>966</v>
      </c>
      <c r="CK93" s="71">
        <f t="shared" si="422"/>
        <v>1841.7400000000002</v>
      </c>
      <c r="CL93" s="93">
        <f t="shared" si="422"/>
        <v>735</v>
      </c>
      <c r="CM93" s="93">
        <f t="shared" si="422"/>
        <v>231</v>
      </c>
      <c r="CN93" s="57">
        <f t="shared" si="422"/>
        <v>291.68000000000006</v>
      </c>
    </row>
    <row r="94" spans="1:92" s="22" customFormat="1" ht="15" customHeight="1" x14ac:dyDescent="0.25">
      <c r="C94" s="194">
        <f>F93/C93</f>
        <v>0.20198675496688742</v>
      </c>
      <c r="D94" s="195"/>
      <c r="E94" s="195"/>
      <c r="F94" s="195"/>
      <c r="G94" s="196"/>
      <c r="H94" s="194">
        <f>K93/H93</f>
        <v>0.20962199312714777</v>
      </c>
      <c r="I94" s="195"/>
      <c r="J94" s="195"/>
      <c r="K94" s="195"/>
      <c r="L94" s="196"/>
      <c r="M94" s="194">
        <f>P93/M93</f>
        <v>0.25085130533484679</v>
      </c>
      <c r="N94" s="195"/>
      <c r="O94" s="195"/>
      <c r="P94" s="195"/>
      <c r="Q94" s="196"/>
      <c r="R94" s="194">
        <f>U93/R93</f>
        <v>0.22430939226519336</v>
      </c>
      <c r="S94" s="195"/>
      <c r="T94" s="195"/>
      <c r="U94" s="195"/>
      <c r="V94" s="196"/>
      <c r="W94" s="194">
        <f>Z93/W93</f>
        <v>0.19209659714599342</v>
      </c>
      <c r="X94" s="195"/>
      <c r="Y94" s="195"/>
      <c r="Z94" s="195"/>
      <c r="AA94" s="196"/>
      <c r="AB94" s="194">
        <f>AE93/AB93</f>
        <v>0.24501108647450112</v>
      </c>
      <c r="AC94" s="195"/>
      <c r="AD94" s="195"/>
      <c r="AE94" s="195"/>
      <c r="AF94" s="196"/>
      <c r="AG94" s="194">
        <f>AJ93/AG93</f>
        <v>0.26880530973451328</v>
      </c>
      <c r="AH94" s="195"/>
      <c r="AI94" s="195"/>
      <c r="AJ94" s="195"/>
      <c r="AK94" s="196"/>
      <c r="AL94" s="194">
        <f>AO93/AL93</f>
        <v>0.21218715995647444</v>
      </c>
      <c r="AM94" s="195"/>
      <c r="AN94" s="195"/>
      <c r="AO94" s="195"/>
      <c r="AP94" s="196"/>
      <c r="AQ94" s="194">
        <f>AT93/AQ93</f>
        <v>0.29251700680272108</v>
      </c>
      <c r="AR94" s="195"/>
      <c r="AS94" s="195"/>
      <c r="AT94" s="195"/>
      <c r="AU94" s="196"/>
      <c r="AV94" s="194">
        <f>AY93/AV93</f>
        <v>0.34502262443438914</v>
      </c>
      <c r="AW94" s="195"/>
      <c r="AX94" s="195"/>
      <c r="AY94" s="195"/>
      <c r="AZ94" s="196"/>
      <c r="BA94" s="194">
        <f>BD93/BA93</f>
        <v>0.2178649237472767</v>
      </c>
      <c r="BB94" s="195"/>
      <c r="BC94" s="195"/>
      <c r="BD94" s="195"/>
      <c r="BE94" s="196"/>
      <c r="BF94" s="194">
        <f>BI93/BF93</f>
        <v>0.21460176991150443</v>
      </c>
      <c r="BG94" s="195"/>
      <c r="BH94" s="195"/>
      <c r="BI94" s="195"/>
      <c r="BJ94" s="196"/>
      <c r="BK94" s="194">
        <f>BN93/BK93</f>
        <v>0.19876017047655947</v>
      </c>
      <c r="BL94" s="195"/>
      <c r="BM94" s="195"/>
      <c r="BN94" s="195"/>
      <c r="BO94" s="196"/>
      <c r="BP94" s="194">
        <f>BS93/BP93</f>
        <v>0.31623931623931623</v>
      </c>
      <c r="BQ94" s="195"/>
      <c r="BR94" s="195"/>
      <c r="BS94" s="195"/>
      <c r="BT94" s="196"/>
      <c r="BU94" s="194">
        <f>BX93/BU93</f>
        <v>0.19780219780219779</v>
      </c>
      <c r="BV94" s="195"/>
      <c r="BW94" s="195"/>
      <c r="BX94" s="195"/>
      <c r="BY94" s="196"/>
      <c r="BZ94" s="194">
        <f>CC93/BZ93</f>
        <v>0.17796610169491525</v>
      </c>
      <c r="CA94" s="195"/>
      <c r="CB94" s="195"/>
      <c r="CC94" s="195"/>
      <c r="CD94" s="196"/>
      <c r="CE94" s="194">
        <f>CH93/CE93</f>
        <v>0.19170403587443946</v>
      </c>
      <c r="CF94" s="195"/>
      <c r="CG94" s="195"/>
      <c r="CH94" s="195"/>
      <c r="CI94" s="196"/>
      <c r="CJ94" s="194">
        <f>CM93/CJ93</f>
        <v>0.2391304347826087</v>
      </c>
      <c r="CK94" s="195"/>
      <c r="CL94" s="195"/>
      <c r="CM94" s="195"/>
      <c r="CN94" s="196"/>
    </row>
    <row r="95" spans="1:92" s="22" customFormat="1" ht="15.75" customHeight="1" thickBot="1" x14ac:dyDescent="0.3">
      <c r="C95" s="197"/>
      <c r="D95" s="198"/>
      <c r="E95" s="198"/>
      <c r="F95" s="198"/>
      <c r="G95" s="199"/>
      <c r="H95" s="197"/>
      <c r="I95" s="198"/>
      <c r="J95" s="198"/>
      <c r="K95" s="198"/>
      <c r="L95" s="199"/>
      <c r="M95" s="197"/>
      <c r="N95" s="198"/>
      <c r="O95" s="198"/>
      <c r="P95" s="198"/>
      <c r="Q95" s="199"/>
      <c r="R95" s="197"/>
      <c r="S95" s="198"/>
      <c r="T95" s="198"/>
      <c r="U95" s="198"/>
      <c r="V95" s="199"/>
      <c r="W95" s="197"/>
      <c r="X95" s="198"/>
      <c r="Y95" s="198"/>
      <c r="Z95" s="198"/>
      <c r="AA95" s="199"/>
      <c r="AB95" s="197"/>
      <c r="AC95" s="198"/>
      <c r="AD95" s="198"/>
      <c r="AE95" s="198"/>
      <c r="AF95" s="199"/>
      <c r="AG95" s="197"/>
      <c r="AH95" s="198"/>
      <c r="AI95" s="198"/>
      <c r="AJ95" s="198"/>
      <c r="AK95" s="199"/>
      <c r="AL95" s="197"/>
      <c r="AM95" s="198"/>
      <c r="AN95" s="198"/>
      <c r="AO95" s="198"/>
      <c r="AP95" s="199"/>
      <c r="AQ95" s="197"/>
      <c r="AR95" s="198"/>
      <c r="AS95" s="198"/>
      <c r="AT95" s="198"/>
      <c r="AU95" s="199"/>
      <c r="AV95" s="197"/>
      <c r="AW95" s="198"/>
      <c r="AX95" s="198"/>
      <c r="AY95" s="198"/>
      <c r="AZ95" s="199"/>
      <c r="BA95" s="197"/>
      <c r="BB95" s="198"/>
      <c r="BC95" s="198"/>
      <c r="BD95" s="198"/>
      <c r="BE95" s="199"/>
      <c r="BF95" s="197"/>
      <c r="BG95" s="198"/>
      <c r="BH95" s="198"/>
      <c r="BI95" s="198"/>
      <c r="BJ95" s="199"/>
      <c r="BK95" s="197"/>
      <c r="BL95" s="198"/>
      <c r="BM95" s="198"/>
      <c r="BN95" s="198"/>
      <c r="BO95" s="199"/>
      <c r="BP95" s="197"/>
      <c r="BQ95" s="198"/>
      <c r="BR95" s="198"/>
      <c r="BS95" s="198"/>
      <c r="BT95" s="199"/>
      <c r="BU95" s="197"/>
      <c r="BV95" s="198"/>
      <c r="BW95" s="198"/>
      <c r="BX95" s="198"/>
      <c r="BY95" s="199"/>
      <c r="BZ95" s="197"/>
      <c r="CA95" s="198"/>
      <c r="CB95" s="198"/>
      <c r="CC95" s="198"/>
      <c r="CD95" s="199"/>
      <c r="CE95" s="197"/>
      <c r="CF95" s="198"/>
      <c r="CG95" s="198"/>
      <c r="CH95" s="198"/>
      <c r="CI95" s="199"/>
      <c r="CJ95" s="197"/>
      <c r="CK95" s="198"/>
      <c r="CL95" s="198"/>
      <c r="CM95" s="198"/>
      <c r="CN95" s="199"/>
    </row>
    <row r="96" spans="1:92" x14ac:dyDescent="0.25"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</row>
    <row r="97" spans="3:92" x14ac:dyDescent="0.25"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</row>
    <row r="98" spans="3:92" x14ac:dyDescent="0.25"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 t="s">
        <v>49</v>
      </c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</row>
    <row r="99" spans="3:92" x14ac:dyDescent="0.25"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</row>
    <row r="100" spans="3:92" x14ac:dyDescent="0.25"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</row>
    <row r="101" spans="3:92" x14ac:dyDescent="0.25"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/>
      <c r="CA101" s="13"/>
      <c r="CB101" s="13"/>
      <c r="CC101" s="13"/>
      <c r="CD101" s="13"/>
      <c r="CE101" s="13"/>
      <c r="CF101" s="13"/>
      <c r="CG101" s="13"/>
      <c r="CH101" s="13"/>
      <c r="CI101" s="13"/>
      <c r="CJ101" s="13"/>
      <c r="CK101" s="13"/>
      <c r="CL101" s="13"/>
      <c r="CM101" s="13"/>
      <c r="CN101" s="13"/>
    </row>
    <row r="102" spans="3:92" x14ac:dyDescent="0.25"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  <c r="CN102" s="13"/>
    </row>
    <row r="103" spans="3:92" x14ac:dyDescent="0.25"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</row>
    <row r="104" spans="3:92" x14ac:dyDescent="0.25"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</row>
    <row r="105" spans="3:92" x14ac:dyDescent="0.25"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</row>
    <row r="106" spans="3:92" x14ac:dyDescent="0.25"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</row>
    <row r="107" spans="3:92" x14ac:dyDescent="0.25"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/>
      <c r="CA107" s="13"/>
      <c r="CB107" s="13"/>
      <c r="CC107" s="13"/>
      <c r="CD107" s="13"/>
      <c r="CE107" s="13"/>
      <c r="CF107" s="13"/>
      <c r="CG107" s="13"/>
      <c r="CH107" s="13"/>
      <c r="CI107" s="13"/>
      <c r="CJ107" s="13"/>
      <c r="CK107" s="13"/>
      <c r="CL107" s="13"/>
      <c r="CM107" s="13"/>
      <c r="CN107" s="13"/>
    </row>
  </sheetData>
  <sheetProtection selectLockedCells="1"/>
  <mergeCells count="55">
    <mergeCell ref="BZ1:CD1"/>
    <mergeCell ref="BZ84:CD84"/>
    <mergeCell ref="BZ94:CD95"/>
    <mergeCell ref="CE1:CI1"/>
    <mergeCell ref="CE84:CI84"/>
    <mergeCell ref="CE94:CI95"/>
    <mergeCell ref="BP1:BT1"/>
    <mergeCell ref="BP84:BT84"/>
    <mergeCell ref="BP94:BT95"/>
    <mergeCell ref="BU1:BY1"/>
    <mergeCell ref="BU84:BY84"/>
    <mergeCell ref="BU94:BY95"/>
    <mergeCell ref="BF1:BJ1"/>
    <mergeCell ref="BF84:BJ84"/>
    <mergeCell ref="BF94:BJ95"/>
    <mergeCell ref="BK1:BO1"/>
    <mergeCell ref="BK84:BO84"/>
    <mergeCell ref="BK94:BO95"/>
    <mergeCell ref="AV1:AZ1"/>
    <mergeCell ref="AV84:AZ84"/>
    <mergeCell ref="AV94:AZ95"/>
    <mergeCell ref="BA1:BE1"/>
    <mergeCell ref="BA84:BE84"/>
    <mergeCell ref="BA94:BE95"/>
    <mergeCell ref="AL1:AP1"/>
    <mergeCell ref="AL84:AP84"/>
    <mergeCell ref="AL94:AP95"/>
    <mergeCell ref="AQ1:AU1"/>
    <mergeCell ref="AQ84:AU84"/>
    <mergeCell ref="AQ94:AU95"/>
    <mergeCell ref="AG84:AK84"/>
    <mergeCell ref="C1:G1"/>
    <mergeCell ref="AG94:AK95"/>
    <mergeCell ref="C94:G95"/>
    <mergeCell ref="H94:L95"/>
    <mergeCell ref="M94:Q95"/>
    <mergeCell ref="R94:V95"/>
    <mergeCell ref="W94:AA95"/>
    <mergeCell ref="AB94:AF95"/>
    <mergeCell ref="CJ1:CN1"/>
    <mergeCell ref="CJ84:CN84"/>
    <mergeCell ref="CJ94:CN95"/>
    <mergeCell ref="A1:B1"/>
    <mergeCell ref="H1:L1"/>
    <mergeCell ref="M1:Q1"/>
    <mergeCell ref="R1:V1"/>
    <mergeCell ref="W1:AA1"/>
    <mergeCell ref="AB1:AF1"/>
    <mergeCell ref="AG1:AK1"/>
    <mergeCell ref="C84:G84"/>
    <mergeCell ref="H84:L84"/>
    <mergeCell ref="M84:Q84"/>
    <mergeCell ref="R84:V84"/>
    <mergeCell ref="W84:AA84"/>
    <mergeCell ref="AB84:AF84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N104"/>
  <sheetViews>
    <sheetView zoomScale="115" zoomScaleNormal="115" workbookViewId="0">
      <pane xSplit="1" topLeftCell="B1" activePane="topRight" state="frozen"/>
      <selection pane="topRight" activeCell="B2" sqref="B1:B1048576"/>
    </sheetView>
  </sheetViews>
  <sheetFormatPr defaultRowHeight="15" x14ac:dyDescent="0.25"/>
  <cols>
    <col min="1" max="1" width="27.5703125" style="2" customWidth="1"/>
    <col min="2" max="2" width="0" style="2" hidden="1" customWidth="1"/>
    <col min="3" max="3" width="9.140625" style="2"/>
    <col min="4" max="4" width="9.140625" style="108"/>
    <col min="5" max="8" width="9.140625" style="2"/>
    <col min="9" max="9" width="9.140625" style="108"/>
    <col min="10" max="13" width="9.140625" style="2"/>
    <col min="14" max="14" width="9.140625" style="108"/>
    <col min="15" max="18" width="9.140625" style="2"/>
    <col min="19" max="19" width="9.140625" style="108"/>
    <col min="20" max="23" width="9.140625" style="2"/>
    <col min="24" max="24" width="9.140625" style="108"/>
    <col min="25" max="28" width="9.140625" style="2"/>
    <col min="29" max="29" width="9.140625" style="108"/>
    <col min="30" max="33" width="9.140625" style="2"/>
    <col min="34" max="34" width="9.140625" style="108"/>
    <col min="35" max="38" width="9.140625" style="2"/>
    <col min="39" max="39" width="9.140625" style="108"/>
    <col min="40" max="43" width="9.140625" style="2"/>
    <col min="44" max="44" width="9.140625" style="108"/>
    <col min="45" max="48" width="9.140625" style="2"/>
    <col min="49" max="49" width="9.140625" style="108"/>
    <col min="50" max="53" width="9.140625" style="2"/>
    <col min="54" max="54" width="9.140625" style="108"/>
    <col min="55" max="58" width="9.140625" style="2"/>
    <col min="59" max="59" width="9.140625" style="108"/>
    <col min="60" max="63" width="9.140625" style="2"/>
    <col min="64" max="64" width="9.140625" style="108"/>
    <col min="65" max="68" width="9.140625" style="2"/>
    <col min="69" max="69" width="9.140625" style="108"/>
    <col min="70" max="73" width="9.140625" style="2"/>
    <col min="74" max="74" width="9.140625" style="108"/>
    <col min="75" max="78" width="9.140625" style="2"/>
    <col min="79" max="79" width="9.140625" style="108"/>
    <col min="80" max="83" width="9.140625" style="2"/>
    <col min="84" max="84" width="9.140625" style="108"/>
    <col min="85" max="88" width="9.140625" style="2"/>
    <col min="89" max="89" width="9.140625" style="108"/>
    <col min="90" max="16384" width="9.140625" style="2"/>
  </cols>
  <sheetData>
    <row r="1" spans="1:92" ht="15.75" thickBot="1" x14ac:dyDescent="0.3">
      <c r="A1" s="211" t="s">
        <v>91</v>
      </c>
      <c r="B1" s="211"/>
      <c r="C1" s="188" t="s">
        <v>130</v>
      </c>
      <c r="D1" s="189"/>
      <c r="E1" s="201"/>
      <c r="F1" s="201"/>
      <c r="G1" s="202"/>
      <c r="H1" s="188" t="s">
        <v>133</v>
      </c>
      <c r="I1" s="189"/>
      <c r="J1" s="201"/>
      <c r="K1" s="201"/>
      <c r="L1" s="202"/>
      <c r="M1" s="188" t="s">
        <v>136</v>
      </c>
      <c r="N1" s="189"/>
      <c r="O1" s="189"/>
      <c r="P1" s="189"/>
      <c r="Q1" s="190"/>
      <c r="R1" s="188" t="s">
        <v>139</v>
      </c>
      <c r="S1" s="189"/>
      <c r="T1" s="201"/>
      <c r="U1" s="201"/>
      <c r="V1" s="202"/>
      <c r="W1" s="188" t="s">
        <v>140</v>
      </c>
      <c r="X1" s="189"/>
      <c r="Y1" s="201"/>
      <c r="Z1" s="201"/>
      <c r="AA1" s="202"/>
      <c r="AB1" s="188" t="s">
        <v>145</v>
      </c>
      <c r="AC1" s="189"/>
      <c r="AD1" s="201"/>
      <c r="AE1" s="201"/>
      <c r="AF1" s="202"/>
      <c r="AG1" s="188" t="s">
        <v>149</v>
      </c>
      <c r="AH1" s="189"/>
      <c r="AI1" s="201"/>
      <c r="AJ1" s="201"/>
      <c r="AK1" s="202"/>
      <c r="AL1" s="188" t="s">
        <v>148</v>
      </c>
      <c r="AM1" s="189"/>
      <c r="AN1" s="189"/>
      <c r="AO1" s="189"/>
      <c r="AP1" s="190"/>
      <c r="AQ1" s="188" t="s">
        <v>152</v>
      </c>
      <c r="AR1" s="189"/>
      <c r="AS1" s="189"/>
      <c r="AT1" s="189"/>
      <c r="AU1" s="190"/>
      <c r="AV1" s="188" t="s">
        <v>157</v>
      </c>
      <c r="AW1" s="189"/>
      <c r="AX1" s="189"/>
      <c r="AY1" s="189"/>
      <c r="AZ1" s="190"/>
      <c r="BA1" s="188" t="s">
        <v>164</v>
      </c>
      <c r="BB1" s="189"/>
      <c r="BC1" s="189"/>
      <c r="BD1" s="189"/>
      <c r="BE1" s="190"/>
      <c r="BF1" s="188" t="s">
        <v>165</v>
      </c>
      <c r="BG1" s="189"/>
      <c r="BH1" s="189"/>
      <c r="BI1" s="189"/>
      <c r="BJ1" s="190"/>
      <c r="BK1" s="188" t="s">
        <v>166</v>
      </c>
      <c r="BL1" s="189"/>
      <c r="BM1" s="189"/>
      <c r="BN1" s="189"/>
      <c r="BO1" s="190"/>
      <c r="BP1" s="188" t="s">
        <v>167</v>
      </c>
      <c r="BQ1" s="189"/>
      <c r="BR1" s="189"/>
      <c r="BS1" s="189"/>
      <c r="BT1" s="190"/>
      <c r="BU1" s="188" t="s">
        <v>182</v>
      </c>
      <c r="BV1" s="189"/>
      <c r="BW1" s="189"/>
      <c r="BX1" s="189"/>
      <c r="BY1" s="190"/>
      <c r="BZ1" s="188" t="s">
        <v>186</v>
      </c>
      <c r="CA1" s="189"/>
      <c r="CB1" s="189"/>
      <c r="CC1" s="189"/>
      <c r="CD1" s="190"/>
      <c r="CE1" s="188" t="s">
        <v>190</v>
      </c>
      <c r="CF1" s="189"/>
      <c r="CG1" s="189"/>
      <c r="CH1" s="189"/>
      <c r="CI1" s="190"/>
      <c r="CJ1" s="188"/>
      <c r="CK1" s="189"/>
      <c r="CL1" s="189"/>
      <c r="CM1" s="189"/>
      <c r="CN1" s="190"/>
    </row>
    <row r="2" spans="1:92" s="108" customFormat="1" ht="15.75" thickBot="1" x14ac:dyDescent="0.3">
      <c r="A2" s="103" t="s">
        <v>11</v>
      </c>
      <c r="B2" s="104" t="s">
        <v>7</v>
      </c>
      <c r="C2" s="105" t="s">
        <v>8</v>
      </c>
      <c r="D2" s="106" t="s">
        <v>7</v>
      </c>
      <c r="E2" s="106" t="s">
        <v>9</v>
      </c>
      <c r="F2" s="37" t="s">
        <v>10</v>
      </c>
      <c r="G2" s="65" t="s">
        <v>7</v>
      </c>
      <c r="H2" s="105" t="s">
        <v>8</v>
      </c>
      <c r="I2" s="106" t="s">
        <v>7</v>
      </c>
      <c r="J2" s="106" t="s">
        <v>9</v>
      </c>
      <c r="K2" s="37" t="s">
        <v>10</v>
      </c>
      <c r="L2" s="65" t="s">
        <v>7</v>
      </c>
      <c r="M2" s="105" t="s">
        <v>8</v>
      </c>
      <c r="N2" s="106" t="s">
        <v>7</v>
      </c>
      <c r="O2" s="106" t="s">
        <v>9</v>
      </c>
      <c r="P2" s="106" t="s">
        <v>10</v>
      </c>
      <c r="Q2" s="107" t="s">
        <v>7</v>
      </c>
      <c r="R2" s="105" t="s">
        <v>8</v>
      </c>
      <c r="S2" s="106" t="s">
        <v>7</v>
      </c>
      <c r="T2" s="106" t="s">
        <v>9</v>
      </c>
      <c r="U2" s="37" t="s">
        <v>10</v>
      </c>
      <c r="V2" s="65" t="s">
        <v>7</v>
      </c>
      <c r="W2" s="105" t="s">
        <v>8</v>
      </c>
      <c r="X2" s="106" t="s">
        <v>7</v>
      </c>
      <c r="Y2" s="106"/>
      <c r="Z2" s="37" t="s">
        <v>10</v>
      </c>
      <c r="AA2" s="65" t="s">
        <v>7</v>
      </c>
      <c r="AB2" s="105" t="s">
        <v>8</v>
      </c>
      <c r="AC2" s="106" t="s">
        <v>7</v>
      </c>
      <c r="AD2" s="106" t="s">
        <v>9</v>
      </c>
      <c r="AE2" s="37" t="s">
        <v>10</v>
      </c>
      <c r="AF2" s="65" t="s">
        <v>7</v>
      </c>
      <c r="AG2" s="105" t="s">
        <v>8</v>
      </c>
      <c r="AH2" s="106" t="s">
        <v>7</v>
      </c>
      <c r="AI2" s="106" t="s">
        <v>9</v>
      </c>
      <c r="AJ2" s="37" t="s">
        <v>10</v>
      </c>
      <c r="AK2" s="65" t="s">
        <v>7</v>
      </c>
      <c r="AL2" s="105" t="s">
        <v>8</v>
      </c>
      <c r="AM2" s="106" t="s">
        <v>7</v>
      </c>
      <c r="AN2" s="106" t="s">
        <v>9</v>
      </c>
      <c r="AO2" s="37" t="s">
        <v>10</v>
      </c>
      <c r="AP2" s="65" t="s">
        <v>7</v>
      </c>
      <c r="AQ2" s="105" t="s">
        <v>8</v>
      </c>
      <c r="AR2" s="106" t="s">
        <v>7</v>
      </c>
      <c r="AS2" s="106" t="s">
        <v>9</v>
      </c>
      <c r="AT2" s="37" t="s">
        <v>10</v>
      </c>
      <c r="AU2" s="65" t="s">
        <v>7</v>
      </c>
      <c r="AV2" s="105" t="s">
        <v>8</v>
      </c>
      <c r="AW2" s="106" t="s">
        <v>7</v>
      </c>
      <c r="AX2" s="106" t="s">
        <v>9</v>
      </c>
      <c r="AY2" s="37" t="s">
        <v>10</v>
      </c>
      <c r="AZ2" s="65" t="s">
        <v>7</v>
      </c>
      <c r="BA2" s="105" t="s">
        <v>8</v>
      </c>
      <c r="BB2" s="106" t="s">
        <v>7</v>
      </c>
      <c r="BC2" s="106"/>
      <c r="BD2" s="37" t="s">
        <v>10</v>
      </c>
      <c r="BE2" s="65" t="s">
        <v>7</v>
      </c>
      <c r="BF2" s="105" t="s">
        <v>8</v>
      </c>
      <c r="BG2" s="106" t="s">
        <v>7</v>
      </c>
      <c r="BH2" s="106" t="s">
        <v>9</v>
      </c>
      <c r="BI2" s="37" t="s">
        <v>10</v>
      </c>
      <c r="BJ2" s="65" t="s">
        <v>7</v>
      </c>
      <c r="BK2" s="105" t="s">
        <v>8</v>
      </c>
      <c r="BL2" s="106" t="s">
        <v>7</v>
      </c>
      <c r="BM2" s="106" t="s">
        <v>9</v>
      </c>
      <c r="BN2" s="37" t="s">
        <v>10</v>
      </c>
      <c r="BO2" s="65" t="s">
        <v>7</v>
      </c>
      <c r="BP2" s="105" t="s">
        <v>8</v>
      </c>
      <c r="BQ2" s="106" t="s">
        <v>7</v>
      </c>
      <c r="BR2" s="106" t="s">
        <v>9</v>
      </c>
      <c r="BS2" s="37" t="s">
        <v>10</v>
      </c>
      <c r="BT2" s="65" t="s">
        <v>7</v>
      </c>
      <c r="BU2" s="105" t="s">
        <v>128</v>
      </c>
      <c r="BV2" s="106" t="s">
        <v>7</v>
      </c>
      <c r="BW2" s="106" t="s">
        <v>9</v>
      </c>
      <c r="BX2" s="37" t="s">
        <v>10</v>
      </c>
      <c r="BY2" s="65" t="s">
        <v>7</v>
      </c>
      <c r="BZ2" s="105" t="s">
        <v>8</v>
      </c>
      <c r="CA2" s="106" t="s">
        <v>7</v>
      </c>
      <c r="CB2" s="106" t="s">
        <v>9</v>
      </c>
      <c r="CC2" s="37" t="s">
        <v>10</v>
      </c>
      <c r="CD2" s="65" t="s">
        <v>7</v>
      </c>
      <c r="CE2" s="105" t="s">
        <v>8</v>
      </c>
      <c r="CF2" s="106" t="s">
        <v>7</v>
      </c>
      <c r="CG2" s="106" t="s">
        <v>9</v>
      </c>
      <c r="CH2" s="37" t="s">
        <v>10</v>
      </c>
      <c r="CI2" s="65" t="s">
        <v>7</v>
      </c>
      <c r="CJ2" s="105" t="s">
        <v>8</v>
      </c>
      <c r="CK2" s="106" t="s">
        <v>7</v>
      </c>
      <c r="CL2" s="106" t="s">
        <v>9</v>
      </c>
      <c r="CM2" s="37" t="s">
        <v>10</v>
      </c>
      <c r="CN2" s="65" t="s">
        <v>7</v>
      </c>
    </row>
    <row r="3" spans="1:92" ht="15.75" thickBot="1" x14ac:dyDescent="0.3">
      <c r="A3" s="7" t="s">
        <v>75</v>
      </c>
      <c r="B3" s="68">
        <v>0.28000000000000003</v>
      </c>
      <c r="C3" s="9">
        <v>20</v>
      </c>
      <c r="D3" s="116">
        <f>B3*C3</f>
        <v>5.6000000000000005</v>
      </c>
      <c r="E3" s="10">
        <v>17</v>
      </c>
      <c r="F3" s="15">
        <f>C3-E3</f>
        <v>3</v>
      </c>
      <c r="G3" s="49">
        <f>F3*B3</f>
        <v>0.84000000000000008</v>
      </c>
      <c r="H3" s="9">
        <v>20</v>
      </c>
      <c r="I3" s="116">
        <f>B3*H3</f>
        <v>5.6000000000000005</v>
      </c>
      <c r="J3" s="10">
        <v>10</v>
      </c>
      <c r="K3" s="15">
        <f>H3-J3</f>
        <v>10</v>
      </c>
      <c r="L3" s="49">
        <f>K3*B3</f>
        <v>2.8000000000000003</v>
      </c>
      <c r="M3" s="9">
        <v>22</v>
      </c>
      <c r="N3" s="116">
        <f>B3*M3</f>
        <v>6.16</v>
      </c>
      <c r="O3" s="10">
        <v>18</v>
      </c>
      <c r="P3" s="15">
        <f>M3-O3</f>
        <v>4</v>
      </c>
      <c r="Q3" s="49">
        <f>P3*B3</f>
        <v>1.1200000000000001</v>
      </c>
      <c r="R3" s="9">
        <v>20</v>
      </c>
      <c r="S3" s="116">
        <f>B3*R3</f>
        <v>5.6000000000000005</v>
      </c>
      <c r="T3" s="10">
        <v>14</v>
      </c>
      <c r="U3" s="15">
        <f>R3-T3</f>
        <v>6</v>
      </c>
      <c r="V3" s="49">
        <v>0.5</v>
      </c>
      <c r="W3" s="9">
        <v>20</v>
      </c>
      <c r="X3" s="116">
        <f>B3*W3</f>
        <v>5.6000000000000005</v>
      </c>
      <c r="Y3" s="10">
        <v>20</v>
      </c>
      <c r="Z3" s="15">
        <f>W3-Y3</f>
        <v>0</v>
      </c>
      <c r="AA3" s="49">
        <f>Z3*B3</f>
        <v>0</v>
      </c>
      <c r="AB3" s="9">
        <v>20</v>
      </c>
      <c r="AC3" s="116">
        <f>B3*AB3</f>
        <v>5.6000000000000005</v>
      </c>
      <c r="AD3" s="10">
        <v>10</v>
      </c>
      <c r="AE3" s="15">
        <f>AB3-AD3</f>
        <v>10</v>
      </c>
      <c r="AF3" s="49">
        <f>AE3*B3</f>
        <v>2.8000000000000003</v>
      </c>
      <c r="AG3" s="9">
        <v>20</v>
      </c>
      <c r="AH3" s="116">
        <f>B3*AG3</f>
        <v>5.6000000000000005</v>
      </c>
      <c r="AI3" s="10">
        <v>6</v>
      </c>
      <c r="AJ3" s="15">
        <f>AG3-AI3</f>
        <v>14</v>
      </c>
      <c r="AK3" s="49">
        <f>AJ3*B3</f>
        <v>3.9200000000000004</v>
      </c>
      <c r="AL3" s="9">
        <v>20</v>
      </c>
      <c r="AM3" s="116">
        <f>AL3*B3</f>
        <v>5.6000000000000005</v>
      </c>
      <c r="AN3" s="10">
        <v>16</v>
      </c>
      <c r="AO3" s="15">
        <f>AL3-AN3</f>
        <v>4</v>
      </c>
      <c r="AP3" s="49">
        <f>AO3*B3</f>
        <v>1.1200000000000001</v>
      </c>
      <c r="AQ3" s="9">
        <v>22</v>
      </c>
      <c r="AR3" s="116">
        <f>B3*AQ3</f>
        <v>6.16</v>
      </c>
      <c r="AS3" s="10">
        <v>22</v>
      </c>
      <c r="AT3" s="15">
        <f>AQ3-AS3</f>
        <v>0</v>
      </c>
      <c r="AU3" s="49">
        <f>AT3*B3</f>
        <v>0</v>
      </c>
      <c r="AV3" s="9">
        <v>18</v>
      </c>
      <c r="AW3" s="116">
        <f>B3*AV3</f>
        <v>5.0400000000000009</v>
      </c>
      <c r="AX3" s="10">
        <v>15</v>
      </c>
      <c r="AY3" s="15">
        <f>AV3-AX3</f>
        <v>3</v>
      </c>
      <c r="AZ3" s="49">
        <f>AY3*B3</f>
        <v>0.84000000000000008</v>
      </c>
      <c r="BA3" s="9"/>
      <c r="BB3" s="116">
        <f>B3*BA3</f>
        <v>0</v>
      </c>
      <c r="BC3" s="10"/>
      <c r="BD3" s="15">
        <f>BA3-BC3</f>
        <v>0</v>
      </c>
      <c r="BE3" s="49">
        <f>BD3*B3</f>
        <v>0</v>
      </c>
      <c r="BF3" s="9">
        <v>18</v>
      </c>
      <c r="BG3" s="116">
        <f>B3*BF3</f>
        <v>5.0400000000000009</v>
      </c>
      <c r="BH3" s="10">
        <v>12</v>
      </c>
      <c r="BI3" s="15">
        <f>BF3-BH3</f>
        <v>6</v>
      </c>
      <c r="BJ3" s="49">
        <f>BI3*B3</f>
        <v>1.6800000000000002</v>
      </c>
      <c r="BK3" s="9">
        <v>20</v>
      </c>
      <c r="BL3" s="116">
        <f>B3*BK3</f>
        <v>5.6000000000000005</v>
      </c>
      <c r="BM3" s="10">
        <v>12</v>
      </c>
      <c r="BN3" s="15">
        <f>BK3-BM3</f>
        <v>8</v>
      </c>
      <c r="BO3" s="49">
        <f>BN3*B3</f>
        <v>2.2400000000000002</v>
      </c>
      <c r="BP3" s="9">
        <v>20</v>
      </c>
      <c r="BQ3" s="116">
        <f>B3*BP3</f>
        <v>5.6000000000000005</v>
      </c>
      <c r="BR3" s="10">
        <v>20</v>
      </c>
      <c r="BS3" s="15">
        <f>BP3-BR3</f>
        <v>0</v>
      </c>
      <c r="BT3" s="49">
        <f>BS3*B3</f>
        <v>0</v>
      </c>
      <c r="BU3" s="9">
        <v>20</v>
      </c>
      <c r="BV3" s="116">
        <f>B3*BU3</f>
        <v>5.6000000000000005</v>
      </c>
      <c r="BW3" s="10">
        <v>16</v>
      </c>
      <c r="BX3" s="15">
        <f>BU3-BW3</f>
        <v>4</v>
      </c>
      <c r="BY3" s="49">
        <f>BX3*B3</f>
        <v>1.1200000000000001</v>
      </c>
      <c r="BZ3" s="9">
        <v>20</v>
      </c>
      <c r="CA3" s="116">
        <f>B3*BZ3</f>
        <v>5.6000000000000005</v>
      </c>
      <c r="CB3" s="10">
        <v>17</v>
      </c>
      <c r="CC3" s="15">
        <f>BZ3-CB3</f>
        <v>3</v>
      </c>
      <c r="CD3" s="49">
        <f>CC3*B3</f>
        <v>0.84000000000000008</v>
      </c>
      <c r="CE3" s="9">
        <v>20</v>
      </c>
      <c r="CF3" s="116">
        <f>B3*CE3</f>
        <v>5.6000000000000005</v>
      </c>
      <c r="CG3" s="10">
        <v>15</v>
      </c>
      <c r="CH3" s="15">
        <f>CE3-CG3</f>
        <v>5</v>
      </c>
      <c r="CI3" s="49">
        <f>CH3*B3</f>
        <v>1.4000000000000001</v>
      </c>
      <c r="CJ3" s="9"/>
      <c r="CK3" s="116">
        <f>G3*CJ3</f>
        <v>0</v>
      </c>
      <c r="CL3" s="10"/>
      <c r="CM3" s="15">
        <f>CJ3-CL3</f>
        <v>0</v>
      </c>
      <c r="CN3" s="49">
        <f>CM3*G3</f>
        <v>0</v>
      </c>
    </row>
    <row r="4" spans="1:92" ht="15.75" thickBot="1" x14ac:dyDescent="0.3">
      <c r="A4" s="11" t="s">
        <v>92</v>
      </c>
      <c r="B4" s="68">
        <v>1.02</v>
      </c>
      <c r="C4" s="1">
        <v>15</v>
      </c>
      <c r="D4" s="117">
        <f t="shared" ref="D4:D12" si="0">B4*C4</f>
        <v>15.3</v>
      </c>
      <c r="E4" s="12">
        <v>12</v>
      </c>
      <c r="F4" s="15">
        <f t="shared" ref="F4:F12" si="1">C4-E4</f>
        <v>3</v>
      </c>
      <c r="G4" s="50">
        <f t="shared" ref="G4:G12" si="2">F4*B4</f>
        <v>3.06</v>
      </c>
      <c r="H4" s="1">
        <v>12</v>
      </c>
      <c r="I4" s="117">
        <f t="shared" ref="I4:I12" si="3">B4*H4</f>
        <v>12.24</v>
      </c>
      <c r="J4" s="12">
        <v>12</v>
      </c>
      <c r="K4" s="16">
        <f t="shared" ref="K4:K12" si="4">H4-J4</f>
        <v>0</v>
      </c>
      <c r="L4" s="52">
        <f t="shared" ref="L4:L12" si="5">K4*B4</f>
        <v>0</v>
      </c>
      <c r="M4" s="1">
        <v>6</v>
      </c>
      <c r="N4" s="117">
        <f t="shared" ref="N4:N12" si="6">B4*M4</f>
        <v>6.12</v>
      </c>
      <c r="O4" s="12">
        <v>6</v>
      </c>
      <c r="P4" s="16">
        <f t="shared" ref="P4:P12" si="7">M4-O4</f>
        <v>0</v>
      </c>
      <c r="Q4" s="52">
        <f t="shared" ref="Q4:Q12" si="8">P4*B4</f>
        <v>0</v>
      </c>
      <c r="R4" s="1">
        <v>17</v>
      </c>
      <c r="S4" s="117">
        <f t="shared" ref="S4:S12" si="9">B4*R4</f>
        <v>17.34</v>
      </c>
      <c r="T4" s="12">
        <v>12</v>
      </c>
      <c r="U4" s="16">
        <f t="shared" ref="U4:U12" si="10">R4-T4</f>
        <v>5</v>
      </c>
      <c r="V4" s="52">
        <v>0.95</v>
      </c>
      <c r="W4" s="1">
        <v>14</v>
      </c>
      <c r="X4" s="117">
        <f t="shared" ref="X4:X12" si="11">B4*W4</f>
        <v>14.280000000000001</v>
      </c>
      <c r="Y4" s="12">
        <v>14</v>
      </c>
      <c r="Z4" s="16">
        <f t="shared" ref="Z4:Z12" si="12">W4-Y4</f>
        <v>0</v>
      </c>
      <c r="AA4" s="52">
        <f t="shared" ref="AA4:AA12" si="13">Z4*B4</f>
        <v>0</v>
      </c>
      <c r="AB4" s="1">
        <v>24</v>
      </c>
      <c r="AC4" s="117">
        <f t="shared" ref="AC4:AC12" si="14">B4*AB4</f>
        <v>24.48</v>
      </c>
      <c r="AD4" s="12">
        <v>14</v>
      </c>
      <c r="AE4" s="16">
        <f t="shared" ref="AE4:AE12" si="15">AB4-AD4</f>
        <v>10</v>
      </c>
      <c r="AF4" s="52">
        <f t="shared" ref="AF4:AF12" si="16">AE4*B4</f>
        <v>10.199999999999999</v>
      </c>
      <c r="AG4" s="1">
        <v>20</v>
      </c>
      <c r="AH4" s="117">
        <f t="shared" ref="AH4:AH12" si="17">B4*AG4</f>
        <v>20.399999999999999</v>
      </c>
      <c r="AI4" s="12">
        <v>20</v>
      </c>
      <c r="AJ4" s="16">
        <f t="shared" ref="AJ4:AJ12" si="18">AG4-AI4</f>
        <v>0</v>
      </c>
      <c r="AK4" s="52">
        <f t="shared" ref="AK4:AK12" si="19">AJ4*B4</f>
        <v>0</v>
      </c>
      <c r="AL4" s="1">
        <v>15</v>
      </c>
      <c r="AM4" s="117">
        <f t="shared" ref="AM4:AM11" si="20">AL4*B4</f>
        <v>15.3</v>
      </c>
      <c r="AN4" s="12">
        <v>15</v>
      </c>
      <c r="AO4" s="16">
        <f t="shared" ref="AO4:AO12" si="21">AL4-AN4</f>
        <v>0</v>
      </c>
      <c r="AP4" s="52">
        <f t="shared" ref="AP4:AP11" si="22">AO4*B4</f>
        <v>0</v>
      </c>
      <c r="AQ4" s="1">
        <v>15</v>
      </c>
      <c r="AR4" s="117">
        <f t="shared" ref="AR4:AR12" si="23">B4*AQ4</f>
        <v>15.3</v>
      </c>
      <c r="AS4" s="12">
        <v>15</v>
      </c>
      <c r="AT4" s="16">
        <f t="shared" ref="AT4:AT12" si="24">AQ4-AS4</f>
        <v>0</v>
      </c>
      <c r="AU4" s="52">
        <f t="shared" ref="AU4:AU12" si="25">AT4*B4</f>
        <v>0</v>
      </c>
      <c r="AV4" s="1">
        <v>12</v>
      </c>
      <c r="AW4" s="117">
        <f t="shared" ref="AW4:AW12" si="26">B4*AV4</f>
        <v>12.24</v>
      </c>
      <c r="AX4" s="12">
        <v>12</v>
      </c>
      <c r="AY4" s="16">
        <f t="shared" ref="AY4:AY12" si="27">AV4-AX4</f>
        <v>0</v>
      </c>
      <c r="AZ4" s="52">
        <f t="shared" ref="AZ4:AZ12" si="28">AY4*B4</f>
        <v>0</v>
      </c>
      <c r="BA4" s="1"/>
      <c r="BB4" s="117">
        <f t="shared" ref="BB4:BB12" si="29">B4*BA4</f>
        <v>0</v>
      </c>
      <c r="BC4" s="12"/>
      <c r="BD4" s="16">
        <f t="shared" ref="BD4:BD12" si="30">BA4-BC4</f>
        <v>0</v>
      </c>
      <c r="BE4" s="52">
        <f t="shared" ref="BE4:BE12" si="31">BD4*B4</f>
        <v>0</v>
      </c>
      <c r="BF4" s="1">
        <v>12</v>
      </c>
      <c r="BG4" s="117">
        <f t="shared" ref="BG4:BG12" si="32">B4*BF4</f>
        <v>12.24</v>
      </c>
      <c r="BH4" s="12">
        <v>11</v>
      </c>
      <c r="BI4" s="16">
        <f t="shared" ref="BI4:BI12" si="33">BF4-BH4</f>
        <v>1</v>
      </c>
      <c r="BJ4" s="52">
        <f t="shared" ref="BJ4:BJ12" si="34">BI4*B4</f>
        <v>1.02</v>
      </c>
      <c r="BK4" s="1">
        <v>20</v>
      </c>
      <c r="BL4" s="117">
        <f t="shared" ref="BL4:BL12" si="35">B4*BK4</f>
        <v>20.399999999999999</v>
      </c>
      <c r="BM4" s="12">
        <v>20</v>
      </c>
      <c r="BN4" s="16">
        <f t="shared" ref="BN4:BN12" si="36">BK4-BM4</f>
        <v>0</v>
      </c>
      <c r="BO4" s="52">
        <f t="shared" ref="BO4:BO12" si="37">BN4*B4</f>
        <v>0</v>
      </c>
      <c r="BP4" s="1">
        <v>15</v>
      </c>
      <c r="BQ4" s="117">
        <f t="shared" ref="BQ4:BQ12" si="38">B4*BP4</f>
        <v>15.3</v>
      </c>
      <c r="BR4" s="12">
        <v>15</v>
      </c>
      <c r="BS4" s="16">
        <f t="shared" ref="BS4:BS12" si="39">BP4-BR4</f>
        <v>0</v>
      </c>
      <c r="BT4" s="52">
        <f t="shared" ref="BT4:BT12" si="40">BS4*B4</f>
        <v>0</v>
      </c>
      <c r="BU4" s="1">
        <v>15</v>
      </c>
      <c r="BV4" s="117">
        <f t="shared" ref="BV4:BV12" si="41">B4*BU4</f>
        <v>15.3</v>
      </c>
      <c r="BW4" s="12">
        <v>13</v>
      </c>
      <c r="BX4" s="16">
        <f t="shared" ref="BX4:BX12" si="42">BU4-BW4</f>
        <v>2</v>
      </c>
      <c r="BY4" s="52">
        <f t="shared" ref="BY4:BY12" si="43">BX4*B4</f>
        <v>2.04</v>
      </c>
      <c r="BZ4" s="1">
        <v>15</v>
      </c>
      <c r="CA4" s="117">
        <f t="shared" ref="CA4:CA12" si="44">B4*BZ4</f>
        <v>15.3</v>
      </c>
      <c r="CB4" s="12">
        <v>15</v>
      </c>
      <c r="CC4" s="16">
        <f t="shared" ref="CC4:CC12" si="45">BZ4-CB4</f>
        <v>0</v>
      </c>
      <c r="CD4" s="52">
        <f t="shared" ref="CD4:CD12" si="46">CC4*B4</f>
        <v>0</v>
      </c>
      <c r="CE4" s="1">
        <v>15</v>
      </c>
      <c r="CF4" s="117">
        <f t="shared" ref="CF4:CF12" si="47">B4*CE4</f>
        <v>15.3</v>
      </c>
      <c r="CG4" s="12">
        <v>15</v>
      </c>
      <c r="CH4" s="16">
        <f t="shared" ref="CH4:CH12" si="48">CE4-CG4</f>
        <v>0</v>
      </c>
      <c r="CI4" s="52">
        <f t="shared" ref="CI4:CI12" si="49">CH4*B4</f>
        <v>0</v>
      </c>
      <c r="CJ4" s="1"/>
      <c r="CK4" s="117">
        <f t="shared" ref="CK4:CK12" si="50">G4*CJ4</f>
        <v>0</v>
      </c>
      <c r="CL4" s="12"/>
      <c r="CM4" s="16">
        <f t="shared" ref="CM4:CM12" si="51">CJ4-CL4</f>
        <v>0</v>
      </c>
      <c r="CN4" s="52">
        <f t="shared" ref="CN4:CN12" si="52">CM4*G4</f>
        <v>0</v>
      </c>
    </row>
    <row r="5" spans="1:92" ht="15.75" thickBot="1" x14ac:dyDescent="0.3">
      <c r="A5" s="69" t="s">
        <v>93</v>
      </c>
      <c r="B5" s="68">
        <v>1.01</v>
      </c>
      <c r="C5" s="1">
        <v>15</v>
      </c>
      <c r="D5" s="117">
        <f t="shared" si="0"/>
        <v>15.15</v>
      </c>
      <c r="E5" s="12">
        <v>15</v>
      </c>
      <c r="F5" s="15">
        <f t="shared" si="1"/>
        <v>0</v>
      </c>
      <c r="G5" s="50">
        <f t="shared" si="2"/>
        <v>0</v>
      </c>
      <c r="H5" s="1">
        <v>20</v>
      </c>
      <c r="I5" s="117">
        <f t="shared" si="3"/>
        <v>20.2</v>
      </c>
      <c r="J5" s="12">
        <v>12</v>
      </c>
      <c r="K5" s="16">
        <f t="shared" si="4"/>
        <v>8</v>
      </c>
      <c r="L5" s="52">
        <f t="shared" si="5"/>
        <v>8.08</v>
      </c>
      <c r="M5" s="1">
        <v>14</v>
      </c>
      <c r="N5" s="117">
        <f t="shared" si="6"/>
        <v>14.14</v>
      </c>
      <c r="O5" s="12">
        <v>13</v>
      </c>
      <c r="P5" s="16">
        <f t="shared" si="7"/>
        <v>1</v>
      </c>
      <c r="Q5" s="52">
        <f t="shared" si="8"/>
        <v>1.01</v>
      </c>
      <c r="R5" s="1">
        <v>18</v>
      </c>
      <c r="S5" s="117">
        <f t="shared" si="9"/>
        <v>18.18</v>
      </c>
      <c r="T5" s="12">
        <v>1</v>
      </c>
      <c r="U5" s="16">
        <f t="shared" si="10"/>
        <v>17</v>
      </c>
      <c r="V5" s="52">
        <v>1.24</v>
      </c>
      <c r="W5" s="1">
        <v>20</v>
      </c>
      <c r="X5" s="117">
        <f t="shared" si="11"/>
        <v>20.2</v>
      </c>
      <c r="Y5" s="12">
        <v>20</v>
      </c>
      <c r="Z5" s="16">
        <f t="shared" si="12"/>
        <v>0</v>
      </c>
      <c r="AA5" s="52">
        <f t="shared" si="13"/>
        <v>0</v>
      </c>
      <c r="AB5" s="1">
        <v>18</v>
      </c>
      <c r="AC5" s="117">
        <f t="shared" si="14"/>
        <v>18.18</v>
      </c>
      <c r="AD5" s="12">
        <v>18</v>
      </c>
      <c r="AE5" s="16">
        <f t="shared" si="15"/>
        <v>0</v>
      </c>
      <c r="AF5" s="52">
        <f t="shared" si="16"/>
        <v>0</v>
      </c>
      <c r="AG5" s="1">
        <v>20</v>
      </c>
      <c r="AH5" s="117">
        <f t="shared" si="17"/>
        <v>20.2</v>
      </c>
      <c r="AI5" s="12">
        <v>14</v>
      </c>
      <c r="AJ5" s="16">
        <f t="shared" si="18"/>
        <v>6</v>
      </c>
      <c r="AK5" s="52">
        <f t="shared" si="19"/>
        <v>6.0600000000000005</v>
      </c>
      <c r="AL5" s="1">
        <v>20</v>
      </c>
      <c r="AM5" s="117">
        <f t="shared" si="20"/>
        <v>20.2</v>
      </c>
      <c r="AN5" s="12">
        <v>20</v>
      </c>
      <c r="AO5" s="16">
        <f t="shared" si="21"/>
        <v>0</v>
      </c>
      <c r="AP5" s="52">
        <f t="shared" si="22"/>
        <v>0</v>
      </c>
      <c r="AQ5" s="1">
        <v>20</v>
      </c>
      <c r="AR5" s="117">
        <f t="shared" si="23"/>
        <v>20.2</v>
      </c>
      <c r="AS5" s="12">
        <v>16</v>
      </c>
      <c r="AT5" s="16">
        <f t="shared" si="24"/>
        <v>4</v>
      </c>
      <c r="AU5" s="52">
        <f t="shared" si="25"/>
        <v>4.04</v>
      </c>
      <c r="AV5" s="1">
        <v>18</v>
      </c>
      <c r="AW5" s="117">
        <f t="shared" si="26"/>
        <v>18.18</v>
      </c>
      <c r="AX5" s="12">
        <v>17</v>
      </c>
      <c r="AY5" s="16">
        <f t="shared" si="27"/>
        <v>1</v>
      </c>
      <c r="AZ5" s="52">
        <f t="shared" si="28"/>
        <v>1.01</v>
      </c>
      <c r="BA5" s="1"/>
      <c r="BB5" s="117">
        <f t="shared" si="29"/>
        <v>0</v>
      </c>
      <c r="BC5" s="12"/>
      <c r="BD5" s="16">
        <f t="shared" si="30"/>
        <v>0</v>
      </c>
      <c r="BE5" s="52">
        <f t="shared" si="31"/>
        <v>0</v>
      </c>
      <c r="BF5" s="1">
        <v>18</v>
      </c>
      <c r="BG5" s="117">
        <f t="shared" si="32"/>
        <v>18.18</v>
      </c>
      <c r="BH5" s="12">
        <v>18</v>
      </c>
      <c r="BI5" s="16">
        <f t="shared" si="33"/>
        <v>0</v>
      </c>
      <c r="BJ5" s="52">
        <f t="shared" si="34"/>
        <v>0</v>
      </c>
      <c r="BK5" s="1">
        <v>20</v>
      </c>
      <c r="BL5" s="117">
        <f t="shared" si="35"/>
        <v>20.2</v>
      </c>
      <c r="BM5" s="12">
        <v>20</v>
      </c>
      <c r="BN5" s="16">
        <f t="shared" si="36"/>
        <v>0</v>
      </c>
      <c r="BO5" s="52">
        <f t="shared" si="37"/>
        <v>0</v>
      </c>
      <c r="BP5" s="1">
        <v>20</v>
      </c>
      <c r="BQ5" s="117">
        <f t="shared" si="38"/>
        <v>20.2</v>
      </c>
      <c r="BR5" s="12">
        <v>20</v>
      </c>
      <c r="BS5" s="16">
        <f t="shared" si="39"/>
        <v>0</v>
      </c>
      <c r="BT5" s="52">
        <f t="shared" si="40"/>
        <v>0</v>
      </c>
      <c r="BU5" s="1">
        <v>20</v>
      </c>
      <c r="BV5" s="117">
        <f t="shared" si="41"/>
        <v>20.2</v>
      </c>
      <c r="BW5" s="12">
        <v>10</v>
      </c>
      <c r="BX5" s="16">
        <f t="shared" si="42"/>
        <v>10</v>
      </c>
      <c r="BY5" s="52">
        <f t="shared" si="43"/>
        <v>10.1</v>
      </c>
      <c r="BZ5" s="1">
        <v>20</v>
      </c>
      <c r="CA5" s="117">
        <f t="shared" si="44"/>
        <v>20.2</v>
      </c>
      <c r="CB5" s="12">
        <v>20</v>
      </c>
      <c r="CC5" s="16">
        <f t="shared" si="45"/>
        <v>0</v>
      </c>
      <c r="CD5" s="52">
        <f t="shared" si="46"/>
        <v>0</v>
      </c>
      <c r="CE5" s="1">
        <v>20</v>
      </c>
      <c r="CF5" s="117">
        <f t="shared" si="47"/>
        <v>20.2</v>
      </c>
      <c r="CG5" s="12">
        <v>17</v>
      </c>
      <c r="CH5" s="16">
        <f t="shared" si="48"/>
        <v>3</v>
      </c>
      <c r="CI5" s="52">
        <f t="shared" si="49"/>
        <v>3.0300000000000002</v>
      </c>
      <c r="CJ5" s="1"/>
      <c r="CK5" s="117">
        <f t="shared" si="50"/>
        <v>0</v>
      </c>
      <c r="CL5" s="12"/>
      <c r="CM5" s="16">
        <f t="shared" si="51"/>
        <v>0</v>
      </c>
      <c r="CN5" s="52">
        <f t="shared" si="52"/>
        <v>0</v>
      </c>
    </row>
    <row r="6" spans="1:92" ht="15.75" thickBot="1" x14ac:dyDescent="0.3">
      <c r="A6" s="69" t="s">
        <v>161</v>
      </c>
      <c r="B6" s="68">
        <v>0.55000000000000004</v>
      </c>
      <c r="C6" s="1">
        <v>12</v>
      </c>
      <c r="D6" s="117">
        <f t="shared" si="0"/>
        <v>6.6000000000000005</v>
      </c>
      <c r="E6" s="12">
        <v>9</v>
      </c>
      <c r="F6" s="15">
        <f t="shared" si="1"/>
        <v>3</v>
      </c>
      <c r="G6" s="50">
        <f t="shared" si="2"/>
        <v>1.6500000000000001</v>
      </c>
      <c r="H6" s="1">
        <v>14</v>
      </c>
      <c r="I6" s="117">
        <f t="shared" si="3"/>
        <v>7.7000000000000011</v>
      </c>
      <c r="J6" s="12">
        <v>12</v>
      </c>
      <c r="K6" s="16">
        <f t="shared" si="4"/>
        <v>2</v>
      </c>
      <c r="L6" s="52">
        <f t="shared" si="5"/>
        <v>1.1000000000000001</v>
      </c>
      <c r="M6" s="1">
        <v>14</v>
      </c>
      <c r="N6" s="117">
        <f t="shared" si="6"/>
        <v>7.7000000000000011</v>
      </c>
      <c r="O6" s="12">
        <v>13</v>
      </c>
      <c r="P6" s="16">
        <f t="shared" si="7"/>
        <v>1</v>
      </c>
      <c r="Q6" s="52">
        <f t="shared" si="8"/>
        <v>0.55000000000000004</v>
      </c>
      <c r="R6" s="1">
        <v>12</v>
      </c>
      <c r="S6" s="117">
        <f t="shared" si="9"/>
        <v>6.6000000000000005</v>
      </c>
      <c r="T6" s="12">
        <v>12</v>
      </c>
      <c r="U6" s="16">
        <f t="shared" si="10"/>
        <v>0</v>
      </c>
      <c r="V6" s="52">
        <v>0.48</v>
      </c>
      <c r="W6" s="1">
        <v>20</v>
      </c>
      <c r="X6" s="117">
        <f t="shared" si="11"/>
        <v>11</v>
      </c>
      <c r="Y6" s="12">
        <v>20</v>
      </c>
      <c r="Z6" s="16">
        <f t="shared" si="12"/>
        <v>0</v>
      </c>
      <c r="AA6" s="52">
        <f t="shared" si="13"/>
        <v>0</v>
      </c>
      <c r="AB6" s="1">
        <v>18</v>
      </c>
      <c r="AC6" s="117">
        <f t="shared" si="14"/>
        <v>9.9</v>
      </c>
      <c r="AD6" s="12">
        <v>18</v>
      </c>
      <c r="AE6" s="16">
        <f t="shared" si="15"/>
        <v>0</v>
      </c>
      <c r="AF6" s="52">
        <f t="shared" si="16"/>
        <v>0</v>
      </c>
      <c r="AG6" s="1">
        <v>20</v>
      </c>
      <c r="AH6" s="117">
        <f t="shared" si="17"/>
        <v>11</v>
      </c>
      <c r="AI6" s="12">
        <v>20</v>
      </c>
      <c r="AJ6" s="16">
        <f t="shared" si="18"/>
        <v>0</v>
      </c>
      <c r="AK6" s="52">
        <f t="shared" si="19"/>
        <v>0</v>
      </c>
      <c r="AL6" s="1">
        <v>18</v>
      </c>
      <c r="AM6" s="117">
        <f t="shared" si="20"/>
        <v>9.9</v>
      </c>
      <c r="AN6" s="12">
        <v>17</v>
      </c>
      <c r="AO6" s="16">
        <f t="shared" si="21"/>
        <v>1</v>
      </c>
      <c r="AP6" s="52">
        <f t="shared" si="22"/>
        <v>0.55000000000000004</v>
      </c>
      <c r="AQ6" s="1">
        <v>16</v>
      </c>
      <c r="AR6" s="117">
        <f t="shared" si="23"/>
        <v>8.8000000000000007</v>
      </c>
      <c r="AS6" s="12">
        <v>16</v>
      </c>
      <c r="AT6" s="16">
        <f t="shared" si="24"/>
        <v>0</v>
      </c>
      <c r="AU6" s="52">
        <f t="shared" si="25"/>
        <v>0</v>
      </c>
      <c r="AV6" s="1">
        <v>10</v>
      </c>
      <c r="AW6" s="117">
        <f t="shared" si="26"/>
        <v>5.5</v>
      </c>
      <c r="AX6" s="12">
        <v>10</v>
      </c>
      <c r="AY6" s="16">
        <f t="shared" si="27"/>
        <v>0</v>
      </c>
      <c r="AZ6" s="52">
        <f t="shared" si="28"/>
        <v>0</v>
      </c>
      <c r="BA6" s="1"/>
      <c r="BB6" s="117">
        <f t="shared" si="29"/>
        <v>0</v>
      </c>
      <c r="BC6" s="12"/>
      <c r="BD6" s="16">
        <f t="shared" si="30"/>
        <v>0</v>
      </c>
      <c r="BE6" s="52">
        <f t="shared" si="31"/>
        <v>0</v>
      </c>
      <c r="BF6" s="1">
        <v>15</v>
      </c>
      <c r="BG6" s="117">
        <f t="shared" si="32"/>
        <v>8.25</v>
      </c>
      <c r="BH6" s="12">
        <v>15</v>
      </c>
      <c r="BI6" s="16">
        <f t="shared" si="33"/>
        <v>0</v>
      </c>
      <c r="BJ6" s="52">
        <f t="shared" si="34"/>
        <v>0</v>
      </c>
      <c r="BK6" s="1">
        <v>18</v>
      </c>
      <c r="BL6" s="117">
        <f t="shared" si="35"/>
        <v>9.9</v>
      </c>
      <c r="BM6" s="12">
        <v>18</v>
      </c>
      <c r="BN6" s="16">
        <f t="shared" si="36"/>
        <v>0</v>
      </c>
      <c r="BO6" s="52">
        <f t="shared" si="37"/>
        <v>0</v>
      </c>
      <c r="BP6" s="1">
        <v>20</v>
      </c>
      <c r="BQ6" s="117">
        <f t="shared" si="38"/>
        <v>11</v>
      </c>
      <c r="BR6" s="12">
        <v>20</v>
      </c>
      <c r="BS6" s="16">
        <f t="shared" si="39"/>
        <v>0</v>
      </c>
      <c r="BT6" s="52">
        <f t="shared" si="40"/>
        <v>0</v>
      </c>
      <c r="BU6" s="1">
        <v>18</v>
      </c>
      <c r="BV6" s="117">
        <f t="shared" si="41"/>
        <v>9.9</v>
      </c>
      <c r="BW6" s="12">
        <v>18</v>
      </c>
      <c r="BX6" s="16">
        <f t="shared" si="42"/>
        <v>0</v>
      </c>
      <c r="BY6" s="52">
        <f t="shared" si="43"/>
        <v>0</v>
      </c>
      <c r="BZ6" s="1">
        <v>16</v>
      </c>
      <c r="CA6" s="117">
        <f t="shared" si="44"/>
        <v>8.8000000000000007</v>
      </c>
      <c r="CB6" s="12">
        <v>16</v>
      </c>
      <c r="CC6" s="16">
        <f t="shared" si="45"/>
        <v>0</v>
      </c>
      <c r="CD6" s="52">
        <f t="shared" si="46"/>
        <v>0</v>
      </c>
      <c r="CE6" s="1">
        <v>18</v>
      </c>
      <c r="CF6" s="117">
        <f t="shared" si="47"/>
        <v>9.9</v>
      </c>
      <c r="CG6" s="12">
        <v>18</v>
      </c>
      <c r="CH6" s="16">
        <f t="shared" si="48"/>
        <v>0</v>
      </c>
      <c r="CI6" s="52">
        <f t="shared" si="49"/>
        <v>0</v>
      </c>
      <c r="CJ6" s="1"/>
      <c r="CK6" s="117">
        <f t="shared" si="50"/>
        <v>0</v>
      </c>
      <c r="CL6" s="12"/>
      <c r="CM6" s="16">
        <f t="shared" si="51"/>
        <v>0</v>
      </c>
      <c r="CN6" s="52">
        <f t="shared" si="52"/>
        <v>0</v>
      </c>
    </row>
    <row r="7" spans="1:92" ht="15.75" thickBot="1" x14ac:dyDescent="0.3">
      <c r="A7" s="11" t="s">
        <v>95</v>
      </c>
      <c r="B7" s="68">
        <v>0.15</v>
      </c>
      <c r="C7" s="1">
        <v>6</v>
      </c>
      <c r="D7" s="117">
        <f t="shared" si="0"/>
        <v>0.89999999999999991</v>
      </c>
      <c r="E7" s="12">
        <v>3</v>
      </c>
      <c r="F7" s="15">
        <f t="shared" si="1"/>
        <v>3</v>
      </c>
      <c r="G7" s="50">
        <f t="shared" si="2"/>
        <v>0.44999999999999996</v>
      </c>
      <c r="H7" s="1">
        <v>6</v>
      </c>
      <c r="I7" s="117">
        <f t="shared" si="3"/>
        <v>0.89999999999999991</v>
      </c>
      <c r="J7" s="12">
        <v>3</v>
      </c>
      <c r="K7" s="16">
        <f t="shared" si="4"/>
        <v>3</v>
      </c>
      <c r="L7" s="52">
        <f t="shared" si="5"/>
        <v>0.44999999999999996</v>
      </c>
      <c r="M7" s="1">
        <v>6</v>
      </c>
      <c r="N7" s="117">
        <f t="shared" si="6"/>
        <v>0.89999999999999991</v>
      </c>
      <c r="O7" s="12">
        <v>2</v>
      </c>
      <c r="P7" s="16">
        <f t="shared" si="7"/>
        <v>4</v>
      </c>
      <c r="Q7" s="52">
        <f t="shared" si="8"/>
        <v>0.6</v>
      </c>
      <c r="R7" s="1">
        <v>6</v>
      </c>
      <c r="S7" s="117">
        <f t="shared" si="9"/>
        <v>0.89999999999999991</v>
      </c>
      <c r="T7" s="12">
        <v>6</v>
      </c>
      <c r="U7" s="16">
        <f t="shared" si="10"/>
        <v>0</v>
      </c>
      <c r="V7" s="52">
        <v>0.13</v>
      </c>
      <c r="W7" s="1">
        <v>6</v>
      </c>
      <c r="X7" s="117">
        <f t="shared" si="11"/>
        <v>0.89999999999999991</v>
      </c>
      <c r="Y7" s="12">
        <v>6</v>
      </c>
      <c r="Z7" s="16">
        <f t="shared" si="12"/>
        <v>0</v>
      </c>
      <c r="AA7" s="52">
        <f t="shared" si="13"/>
        <v>0</v>
      </c>
      <c r="AB7" s="1">
        <v>8</v>
      </c>
      <c r="AC7" s="117">
        <f t="shared" si="14"/>
        <v>1.2</v>
      </c>
      <c r="AD7" s="12">
        <v>0</v>
      </c>
      <c r="AE7" s="16">
        <f t="shared" si="15"/>
        <v>8</v>
      </c>
      <c r="AF7" s="52">
        <f t="shared" si="16"/>
        <v>1.2</v>
      </c>
      <c r="AG7" s="1">
        <v>6</v>
      </c>
      <c r="AH7" s="117">
        <f t="shared" si="17"/>
        <v>0.89999999999999991</v>
      </c>
      <c r="AI7" s="12">
        <v>6</v>
      </c>
      <c r="AJ7" s="16">
        <f t="shared" si="18"/>
        <v>0</v>
      </c>
      <c r="AK7" s="52">
        <f t="shared" si="19"/>
        <v>0</v>
      </c>
      <c r="AL7" s="1">
        <v>6</v>
      </c>
      <c r="AM7" s="117">
        <f t="shared" si="20"/>
        <v>0.89999999999999991</v>
      </c>
      <c r="AN7" s="12">
        <v>1</v>
      </c>
      <c r="AO7" s="16">
        <f t="shared" si="21"/>
        <v>5</v>
      </c>
      <c r="AP7" s="52">
        <f t="shared" si="22"/>
        <v>0.75</v>
      </c>
      <c r="AQ7" s="1">
        <v>6</v>
      </c>
      <c r="AR7" s="117">
        <f t="shared" si="23"/>
        <v>0.89999999999999991</v>
      </c>
      <c r="AS7" s="12">
        <v>2</v>
      </c>
      <c r="AT7" s="16">
        <f t="shared" si="24"/>
        <v>4</v>
      </c>
      <c r="AU7" s="52">
        <f t="shared" si="25"/>
        <v>0.6</v>
      </c>
      <c r="AV7" s="1">
        <v>4</v>
      </c>
      <c r="AW7" s="117">
        <f t="shared" si="26"/>
        <v>0.6</v>
      </c>
      <c r="AX7" s="12">
        <v>2</v>
      </c>
      <c r="AY7" s="16">
        <f t="shared" si="27"/>
        <v>2</v>
      </c>
      <c r="AZ7" s="52">
        <f t="shared" si="28"/>
        <v>0.3</v>
      </c>
      <c r="BA7" s="1"/>
      <c r="BB7" s="117">
        <f t="shared" si="29"/>
        <v>0</v>
      </c>
      <c r="BC7" s="12"/>
      <c r="BD7" s="16">
        <f t="shared" si="30"/>
        <v>0</v>
      </c>
      <c r="BE7" s="52">
        <f t="shared" si="31"/>
        <v>0</v>
      </c>
      <c r="BF7" s="1">
        <v>6</v>
      </c>
      <c r="BG7" s="117">
        <f t="shared" si="32"/>
        <v>0.89999999999999991</v>
      </c>
      <c r="BH7" s="12">
        <v>4</v>
      </c>
      <c r="BI7" s="16">
        <f t="shared" si="33"/>
        <v>2</v>
      </c>
      <c r="BJ7" s="52">
        <f t="shared" si="34"/>
        <v>0.3</v>
      </c>
      <c r="BK7" s="1">
        <v>8</v>
      </c>
      <c r="BL7" s="117">
        <f t="shared" si="35"/>
        <v>1.2</v>
      </c>
      <c r="BM7" s="12">
        <v>8</v>
      </c>
      <c r="BN7" s="16">
        <f t="shared" si="36"/>
        <v>0</v>
      </c>
      <c r="BO7" s="52">
        <f t="shared" si="37"/>
        <v>0</v>
      </c>
      <c r="BP7" s="1">
        <v>6</v>
      </c>
      <c r="BQ7" s="117">
        <f t="shared" si="38"/>
        <v>0.89999999999999991</v>
      </c>
      <c r="BR7" s="12">
        <v>1</v>
      </c>
      <c r="BS7" s="16">
        <f t="shared" si="39"/>
        <v>5</v>
      </c>
      <c r="BT7" s="52">
        <f t="shared" si="40"/>
        <v>0.75</v>
      </c>
      <c r="BU7" s="1">
        <v>6</v>
      </c>
      <c r="BV7" s="117">
        <f t="shared" si="41"/>
        <v>0.89999999999999991</v>
      </c>
      <c r="BW7" s="12">
        <v>3</v>
      </c>
      <c r="BX7" s="16">
        <f t="shared" si="42"/>
        <v>3</v>
      </c>
      <c r="BY7" s="52">
        <f t="shared" si="43"/>
        <v>0.44999999999999996</v>
      </c>
      <c r="BZ7" s="1">
        <v>6</v>
      </c>
      <c r="CA7" s="117">
        <f t="shared" si="44"/>
        <v>0.89999999999999991</v>
      </c>
      <c r="CB7" s="12">
        <v>6</v>
      </c>
      <c r="CC7" s="16">
        <f t="shared" si="45"/>
        <v>0</v>
      </c>
      <c r="CD7" s="52">
        <f t="shared" si="46"/>
        <v>0</v>
      </c>
      <c r="CE7" s="1">
        <v>6</v>
      </c>
      <c r="CF7" s="117">
        <f t="shared" si="47"/>
        <v>0.89999999999999991</v>
      </c>
      <c r="CG7" s="12">
        <v>4</v>
      </c>
      <c r="CH7" s="16">
        <f t="shared" si="48"/>
        <v>2</v>
      </c>
      <c r="CI7" s="52">
        <f t="shared" si="49"/>
        <v>0.3</v>
      </c>
      <c r="CJ7" s="1"/>
      <c r="CK7" s="117">
        <f t="shared" si="50"/>
        <v>0</v>
      </c>
      <c r="CL7" s="12"/>
      <c r="CM7" s="16">
        <f t="shared" si="51"/>
        <v>0</v>
      </c>
      <c r="CN7" s="52">
        <f t="shared" si="52"/>
        <v>0</v>
      </c>
    </row>
    <row r="8" spans="1:92" ht="15.75" thickBot="1" x14ac:dyDescent="0.3">
      <c r="A8" s="11" t="s">
        <v>2</v>
      </c>
      <c r="B8" s="68">
        <v>0.06</v>
      </c>
      <c r="C8" s="1">
        <v>14</v>
      </c>
      <c r="D8" s="117">
        <f t="shared" si="0"/>
        <v>0.84</v>
      </c>
      <c r="E8" s="12">
        <v>6</v>
      </c>
      <c r="F8" s="15">
        <f t="shared" si="1"/>
        <v>8</v>
      </c>
      <c r="G8" s="50">
        <f t="shared" si="2"/>
        <v>0.48</v>
      </c>
      <c r="H8" s="1">
        <v>15</v>
      </c>
      <c r="I8" s="117">
        <f t="shared" si="3"/>
        <v>0.89999999999999991</v>
      </c>
      <c r="J8" s="12">
        <v>9</v>
      </c>
      <c r="K8" s="16">
        <f t="shared" si="4"/>
        <v>6</v>
      </c>
      <c r="L8" s="52">
        <f t="shared" si="5"/>
        <v>0.36</v>
      </c>
      <c r="M8" s="1">
        <v>10</v>
      </c>
      <c r="N8" s="117">
        <f t="shared" si="6"/>
        <v>0.6</v>
      </c>
      <c r="O8" s="12">
        <v>4</v>
      </c>
      <c r="P8" s="16">
        <f t="shared" si="7"/>
        <v>6</v>
      </c>
      <c r="Q8" s="52">
        <f t="shared" si="8"/>
        <v>0.36</v>
      </c>
      <c r="R8" s="1">
        <v>12</v>
      </c>
      <c r="S8" s="117">
        <f t="shared" si="9"/>
        <v>0.72</v>
      </c>
      <c r="T8" s="12">
        <v>8</v>
      </c>
      <c r="U8" s="16">
        <f t="shared" si="10"/>
        <v>4</v>
      </c>
      <c r="V8" s="52">
        <v>0.15</v>
      </c>
      <c r="W8" s="1">
        <v>15</v>
      </c>
      <c r="X8" s="117">
        <f t="shared" si="11"/>
        <v>0.89999999999999991</v>
      </c>
      <c r="Y8" s="12">
        <v>15</v>
      </c>
      <c r="Z8" s="16">
        <f t="shared" si="12"/>
        <v>0</v>
      </c>
      <c r="AA8" s="52">
        <f t="shared" si="13"/>
        <v>0</v>
      </c>
      <c r="AB8" s="1">
        <v>20</v>
      </c>
      <c r="AC8" s="117">
        <f t="shared" si="14"/>
        <v>1.2</v>
      </c>
      <c r="AD8" s="12">
        <v>20</v>
      </c>
      <c r="AE8" s="16">
        <f t="shared" si="15"/>
        <v>0</v>
      </c>
      <c r="AF8" s="52">
        <f t="shared" si="16"/>
        <v>0</v>
      </c>
      <c r="AG8" s="1">
        <v>15</v>
      </c>
      <c r="AH8" s="117">
        <f t="shared" si="17"/>
        <v>0.89999999999999991</v>
      </c>
      <c r="AI8" s="12">
        <v>8</v>
      </c>
      <c r="AJ8" s="16">
        <f t="shared" si="18"/>
        <v>7</v>
      </c>
      <c r="AK8" s="52">
        <f t="shared" si="19"/>
        <v>0.42</v>
      </c>
      <c r="AL8" s="1">
        <v>12</v>
      </c>
      <c r="AM8" s="117">
        <f t="shared" si="20"/>
        <v>0.72</v>
      </c>
      <c r="AN8" s="12">
        <v>12</v>
      </c>
      <c r="AO8" s="16">
        <f t="shared" si="21"/>
        <v>0</v>
      </c>
      <c r="AP8" s="52">
        <f t="shared" si="22"/>
        <v>0</v>
      </c>
      <c r="AQ8" s="1">
        <v>15</v>
      </c>
      <c r="AR8" s="117">
        <f t="shared" si="23"/>
        <v>0.89999999999999991</v>
      </c>
      <c r="AS8" s="12">
        <v>12</v>
      </c>
      <c r="AT8" s="16">
        <f t="shared" si="24"/>
        <v>3</v>
      </c>
      <c r="AU8" s="52">
        <f t="shared" si="25"/>
        <v>0.18</v>
      </c>
      <c r="AV8" s="1">
        <v>14</v>
      </c>
      <c r="AW8" s="117">
        <f t="shared" si="26"/>
        <v>0.84</v>
      </c>
      <c r="AX8" s="12">
        <v>13</v>
      </c>
      <c r="AY8" s="16">
        <f t="shared" si="27"/>
        <v>1</v>
      </c>
      <c r="AZ8" s="52">
        <f t="shared" si="28"/>
        <v>0.06</v>
      </c>
      <c r="BA8" s="1"/>
      <c r="BB8" s="117">
        <f t="shared" si="29"/>
        <v>0</v>
      </c>
      <c r="BC8" s="12"/>
      <c r="BD8" s="16">
        <f t="shared" si="30"/>
        <v>0</v>
      </c>
      <c r="BE8" s="52">
        <f t="shared" si="31"/>
        <v>0</v>
      </c>
      <c r="BF8" s="1">
        <v>14</v>
      </c>
      <c r="BG8" s="117">
        <f t="shared" si="32"/>
        <v>0.84</v>
      </c>
      <c r="BH8" s="12">
        <v>14</v>
      </c>
      <c r="BI8" s="16">
        <f t="shared" si="33"/>
        <v>0</v>
      </c>
      <c r="BJ8" s="52">
        <f t="shared" si="34"/>
        <v>0</v>
      </c>
      <c r="BK8" s="1">
        <v>18</v>
      </c>
      <c r="BL8" s="117">
        <f t="shared" si="35"/>
        <v>1.08</v>
      </c>
      <c r="BM8" s="12">
        <v>18</v>
      </c>
      <c r="BN8" s="16">
        <f t="shared" si="36"/>
        <v>0</v>
      </c>
      <c r="BO8" s="52">
        <f t="shared" si="37"/>
        <v>0</v>
      </c>
      <c r="BP8" s="1">
        <v>15</v>
      </c>
      <c r="BQ8" s="117">
        <f t="shared" si="38"/>
        <v>0.89999999999999991</v>
      </c>
      <c r="BR8" s="12">
        <v>15</v>
      </c>
      <c r="BS8" s="16">
        <f t="shared" si="39"/>
        <v>0</v>
      </c>
      <c r="BT8" s="52">
        <f t="shared" si="40"/>
        <v>0</v>
      </c>
      <c r="BU8" s="1">
        <v>16</v>
      </c>
      <c r="BV8" s="117">
        <f t="shared" si="41"/>
        <v>0.96</v>
      </c>
      <c r="BW8" s="12">
        <v>13</v>
      </c>
      <c r="BX8" s="16">
        <f t="shared" si="42"/>
        <v>3</v>
      </c>
      <c r="BY8" s="52">
        <f t="shared" si="43"/>
        <v>0.18</v>
      </c>
      <c r="BZ8" s="1">
        <v>16</v>
      </c>
      <c r="CA8" s="117">
        <f t="shared" si="44"/>
        <v>0.96</v>
      </c>
      <c r="CB8" s="12">
        <v>16</v>
      </c>
      <c r="CC8" s="16">
        <f t="shared" si="45"/>
        <v>0</v>
      </c>
      <c r="CD8" s="52">
        <f t="shared" si="46"/>
        <v>0</v>
      </c>
      <c r="CE8" s="1">
        <v>15</v>
      </c>
      <c r="CF8" s="117">
        <f t="shared" si="47"/>
        <v>0.89999999999999991</v>
      </c>
      <c r="CG8" s="12">
        <v>10</v>
      </c>
      <c r="CH8" s="16">
        <f t="shared" si="48"/>
        <v>5</v>
      </c>
      <c r="CI8" s="52">
        <f t="shared" si="49"/>
        <v>0.3</v>
      </c>
      <c r="CJ8" s="1"/>
      <c r="CK8" s="117">
        <f t="shared" si="50"/>
        <v>0</v>
      </c>
      <c r="CL8" s="12"/>
      <c r="CM8" s="16">
        <f t="shared" si="51"/>
        <v>0</v>
      </c>
      <c r="CN8" s="52">
        <f t="shared" si="52"/>
        <v>0</v>
      </c>
    </row>
    <row r="9" spans="1:92" ht="15.75" thickBot="1" x14ac:dyDescent="0.3">
      <c r="A9" s="11" t="s">
        <v>96</v>
      </c>
      <c r="B9" s="68">
        <v>0.21</v>
      </c>
      <c r="C9" s="1">
        <v>14</v>
      </c>
      <c r="D9" s="117">
        <f t="shared" si="0"/>
        <v>2.94</v>
      </c>
      <c r="E9" s="12">
        <v>11</v>
      </c>
      <c r="F9" s="15">
        <f t="shared" si="1"/>
        <v>3</v>
      </c>
      <c r="G9" s="50">
        <f t="shared" si="2"/>
        <v>0.63</v>
      </c>
      <c r="H9" s="1">
        <v>14</v>
      </c>
      <c r="I9" s="117">
        <f t="shared" si="3"/>
        <v>2.94</v>
      </c>
      <c r="J9" s="12">
        <v>12</v>
      </c>
      <c r="K9" s="16">
        <f t="shared" si="4"/>
        <v>2</v>
      </c>
      <c r="L9" s="52">
        <f t="shared" si="5"/>
        <v>0.42</v>
      </c>
      <c r="M9" s="1">
        <v>14</v>
      </c>
      <c r="N9" s="117">
        <f t="shared" si="6"/>
        <v>2.94</v>
      </c>
      <c r="O9" s="12">
        <v>2</v>
      </c>
      <c r="P9" s="16">
        <f t="shared" si="7"/>
        <v>12</v>
      </c>
      <c r="Q9" s="52">
        <f t="shared" si="8"/>
        <v>2.52</v>
      </c>
      <c r="R9" s="1">
        <v>14</v>
      </c>
      <c r="S9" s="117">
        <f t="shared" si="9"/>
        <v>2.94</v>
      </c>
      <c r="T9" s="12">
        <v>12</v>
      </c>
      <c r="U9" s="16">
        <f t="shared" si="10"/>
        <v>2</v>
      </c>
      <c r="V9" s="52">
        <v>0.1</v>
      </c>
      <c r="W9" s="1">
        <v>12</v>
      </c>
      <c r="X9" s="117">
        <f t="shared" si="11"/>
        <v>2.52</v>
      </c>
      <c r="Y9" s="12">
        <v>12</v>
      </c>
      <c r="Z9" s="16">
        <f t="shared" si="12"/>
        <v>0</v>
      </c>
      <c r="AA9" s="52">
        <f t="shared" si="13"/>
        <v>0</v>
      </c>
      <c r="AB9" s="1">
        <v>8</v>
      </c>
      <c r="AC9" s="117">
        <f t="shared" si="14"/>
        <v>1.68</v>
      </c>
      <c r="AD9" s="12">
        <v>5</v>
      </c>
      <c r="AE9" s="16">
        <f t="shared" si="15"/>
        <v>3</v>
      </c>
      <c r="AF9" s="52">
        <f t="shared" si="16"/>
        <v>0.63</v>
      </c>
      <c r="AG9" s="1">
        <v>14</v>
      </c>
      <c r="AH9" s="117">
        <f t="shared" si="17"/>
        <v>2.94</v>
      </c>
      <c r="AI9" s="12">
        <v>10</v>
      </c>
      <c r="AJ9" s="16">
        <f t="shared" si="18"/>
        <v>4</v>
      </c>
      <c r="AK9" s="52">
        <f t="shared" si="19"/>
        <v>0.84</v>
      </c>
      <c r="AL9" s="1">
        <v>14</v>
      </c>
      <c r="AM9" s="117">
        <f t="shared" si="20"/>
        <v>2.94</v>
      </c>
      <c r="AN9" s="12">
        <v>10</v>
      </c>
      <c r="AO9" s="16">
        <f t="shared" si="21"/>
        <v>4</v>
      </c>
      <c r="AP9" s="52">
        <f t="shared" si="22"/>
        <v>0.84</v>
      </c>
      <c r="AQ9" s="1">
        <v>14</v>
      </c>
      <c r="AR9" s="117">
        <f t="shared" si="23"/>
        <v>2.94</v>
      </c>
      <c r="AS9" s="12">
        <v>10</v>
      </c>
      <c r="AT9" s="16">
        <f t="shared" si="24"/>
        <v>4</v>
      </c>
      <c r="AU9" s="52">
        <f t="shared" si="25"/>
        <v>0.84</v>
      </c>
      <c r="AV9" s="1">
        <v>14</v>
      </c>
      <c r="AW9" s="117">
        <f t="shared" si="26"/>
        <v>2.94</v>
      </c>
      <c r="AX9" s="12">
        <v>8</v>
      </c>
      <c r="AY9" s="16">
        <f t="shared" si="27"/>
        <v>6</v>
      </c>
      <c r="AZ9" s="52">
        <f t="shared" si="28"/>
        <v>1.26</v>
      </c>
      <c r="BA9" s="1"/>
      <c r="BB9" s="117">
        <f t="shared" si="29"/>
        <v>0</v>
      </c>
      <c r="BC9" s="12"/>
      <c r="BD9" s="16">
        <f t="shared" si="30"/>
        <v>0</v>
      </c>
      <c r="BE9" s="52">
        <f t="shared" si="31"/>
        <v>0</v>
      </c>
      <c r="BF9" s="1">
        <v>14</v>
      </c>
      <c r="BG9" s="117">
        <f t="shared" si="32"/>
        <v>2.94</v>
      </c>
      <c r="BH9" s="12">
        <v>9</v>
      </c>
      <c r="BI9" s="16">
        <f t="shared" si="33"/>
        <v>5</v>
      </c>
      <c r="BJ9" s="52">
        <f t="shared" si="34"/>
        <v>1.05</v>
      </c>
      <c r="BK9" s="1">
        <v>12</v>
      </c>
      <c r="BL9" s="117">
        <f t="shared" si="35"/>
        <v>2.52</v>
      </c>
      <c r="BM9" s="12">
        <v>12</v>
      </c>
      <c r="BN9" s="16">
        <f t="shared" si="36"/>
        <v>0</v>
      </c>
      <c r="BO9" s="52">
        <f t="shared" si="37"/>
        <v>0</v>
      </c>
      <c r="BP9" s="1">
        <v>14</v>
      </c>
      <c r="BQ9" s="117">
        <f t="shared" si="38"/>
        <v>2.94</v>
      </c>
      <c r="BR9" s="12">
        <v>9</v>
      </c>
      <c r="BS9" s="16">
        <f t="shared" si="39"/>
        <v>5</v>
      </c>
      <c r="BT9" s="52">
        <f t="shared" si="40"/>
        <v>1.05</v>
      </c>
      <c r="BU9" s="1">
        <v>14</v>
      </c>
      <c r="BV9" s="117">
        <f t="shared" si="41"/>
        <v>2.94</v>
      </c>
      <c r="BW9" s="12">
        <v>10</v>
      </c>
      <c r="BX9" s="16">
        <f t="shared" si="42"/>
        <v>4</v>
      </c>
      <c r="BY9" s="52">
        <f t="shared" si="43"/>
        <v>0.84</v>
      </c>
      <c r="BZ9" s="1">
        <v>14</v>
      </c>
      <c r="CA9" s="117">
        <f t="shared" si="44"/>
        <v>2.94</v>
      </c>
      <c r="CB9" s="12">
        <v>11</v>
      </c>
      <c r="CC9" s="16">
        <f t="shared" si="45"/>
        <v>3</v>
      </c>
      <c r="CD9" s="52">
        <f t="shared" si="46"/>
        <v>0.63</v>
      </c>
      <c r="CE9" s="1">
        <v>14</v>
      </c>
      <c r="CF9" s="117">
        <f t="shared" si="47"/>
        <v>2.94</v>
      </c>
      <c r="CG9" s="12">
        <v>10</v>
      </c>
      <c r="CH9" s="16">
        <f t="shared" si="48"/>
        <v>4</v>
      </c>
      <c r="CI9" s="52">
        <f t="shared" si="49"/>
        <v>0.84</v>
      </c>
      <c r="CJ9" s="1"/>
      <c r="CK9" s="117">
        <f t="shared" si="50"/>
        <v>0</v>
      </c>
      <c r="CL9" s="12"/>
      <c r="CM9" s="16">
        <f t="shared" si="51"/>
        <v>0</v>
      </c>
      <c r="CN9" s="52">
        <f t="shared" si="52"/>
        <v>0</v>
      </c>
    </row>
    <row r="10" spans="1:92" ht="15.75" thickBot="1" x14ac:dyDescent="0.3">
      <c r="A10" s="11" t="s">
        <v>12</v>
      </c>
      <c r="B10" s="68">
        <v>0.11</v>
      </c>
      <c r="C10" s="1">
        <v>14</v>
      </c>
      <c r="D10" s="117">
        <f t="shared" si="0"/>
        <v>1.54</v>
      </c>
      <c r="E10" s="12">
        <v>13</v>
      </c>
      <c r="F10" s="15">
        <f t="shared" si="1"/>
        <v>1</v>
      </c>
      <c r="G10" s="50">
        <f t="shared" si="2"/>
        <v>0.11</v>
      </c>
      <c r="H10" s="1">
        <v>14</v>
      </c>
      <c r="I10" s="117">
        <f t="shared" si="3"/>
        <v>1.54</v>
      </c>
      <c r="J10" s="12">
        <v>11</v>
      </c>
      <c r="K10" s="16">
        <f t="shared" si="4"/>
        <v>3</v>
      </c>
      <c r="L10" s="52">
        <f t="shared" si="5"/>
        <v>0.33</v>
      </c>
      <c r="M10" s="1">
        <v>12</v>
      </c>
      <c r="N10" s="117">
        <f t="shared" si="6"/>
        <v>1.32</v>
      </c>
      <c r="O10" s="12">
        <v>2</v>
      </c>
      <c r="P10" s="16">
        <f t="shared" si="7"/>
        <v>10</v>
      </c>
      <c r="Q10" s="52">
        <f t="shared" si="8"/>
        <v>1.1000000000000001</v>
      </c>
      <c r="R10" s="1">
        <v>12</v>
      </c>
      <c r="S10" s="117">
        <f t="shared" si="9"/>
        <v>1.32</v>
      </c>
      <c r="T10" s="12">
        <v>9</v>
      </c>
      <c r="U10" s="16">
        <f t="shared" si="10"/>
        <v>3</v>
      </c>
      <c r="V10" s="52">
        <v>0.16</v>
      </c>
      <c r="W10" s="1">
        <v>14</v>
      </c>
      <c r="X10" s="117">
        <f t="shared" si="11"/>
        <v>1.54</v>
      </c>
      <c r="Y10" s="12">
        <v>14</v>
      </c>
      <c r="Z10" s="16">
        <f t="shared" si="12"/>
        <v>0</v>
      </c>
      <c r="AA10" s="52">
        <f t="shared" si="13"/>
        <v>0</v>
      </c>
      <c r="AB10" s="1">
        <v>8</v>
      </c>
      <c r="AC10" s="117">
        <f t="shared" si="14"/>
        <v>0.88</v>
      </c>
      <c r="AD10" s="12">
        <v>3</v>
      </c>
      <c r="AE10" s="16">
        <f t="shared" si="15"/>
        <v>5</v>
      </c>
      <c r="AF10" s="52">
        <f t="shared" si="16"/>
        <v>0.55000000000000004</v>
      </c>
      <c r="AG10" s="1">
        <v>14</v>
      </c>
      <c r="AH10" s="117">
        <f t="shared" si="17"/>
        <v>1.54</v>
      </c>
      <c r="AI10" s="12">
        <v>10</v>
      </c>
      <c r="AJ10" s="16">
        <f t="shared" si="18"/>
        <v>4</v>
      </c>
      <c r="AK10" s="52">
        <f t="shared" si="19"/>
        <v>0.44</v>
      </c>
      <c r="AL10" s="1">
        <v>14</v>
      </c>
      <c r="AM10" s="117">
        <f t="shared" si="20"/>
        <v>1.54</v>
      </c>
      <c r="AN10" s="12">
        <v>7</v>
      </c>
      <c r="AO10" s="16">
        <f t="shared" si="21"/>
        <v>7</v>
      </c>
      <c r="AP10" s="52">
        <f t="shared" si="22"/>
        <v>0.77</v>
      </c>
      <c r="AQ10" s="1">
        <v>14</v>
      </c>
      <c r="AR10" s="117">
        <f t="shared" si="23"/>
        <v>1.54</v>
      </c>
      <c r="AS10" s="12">
        <v>8</v>
      </c>
      <c r="AT10" s="16">
        <f t="shared" si="24"/>
        <v>6</v>
      </c>
      <c r="AU10" s="52">
        <f t="shared" si="25"/>
        <v>0.66</v>
      </c>
      <c r="AV10" s="1">
        <v>14</v>
      </c>
      <c r="AW10" s="117">
        <f t="shared" si="26"/>
        <v>1.54</v>
      </c>
      <c r="AX10" s="12">
        <v>6</v>
      </c>
      <c r="AY10" s="16">
        <f t="shared" si="27"/>
        <v>8</v>
      </c>
      <c r="AZ10" s="52">
        <f t="shared" si="28"/>
        <v>0.88</v>
      </c>
      <c r="BA10" s="1"/>
      <c r="BB10" s="117">
        <f t="shared" si="29"/>
        <v>0</v>
      </c>
      <c r="BC10" s="12"/>
      <c r="BD10" s="16">
        <f t="shared" si="30"/>
        <v>0</v>
      </c>
      <c r="BE10" s="52">
        <f t="shared" si="31"/>
        <v>0</v>
      </c>
      <c r="BF10" s="1">
        <v>12</v>
      </c>
      <c r="BG10" s="117">
        <f t="shared" si="32"/>
        <v>1.32</v>
      </c>
      <c r="BH10" s="12">
        <v>9</v>
      </c>
      <c r="BI10" s="16">
        <f t="shared" si="33"/>
        <v>3</v>
      </c>
      <c r="BJ10" s="52">
        <f t="shared" si="34"/>
        <v>0.33</v>
      </c>
      <c r="BK10" s="1">
        <v>12</v>
      </c>
      <c r="BL10" s="117">
        <f t="shared" si="35"/>
        <v>1.32</v>
      </c>
      <c r="BM10" s="12">
        <v>10</v>
      </c>
      <c r="BN10" s="16">
        <f t="shared" si="36"/>
        <v>2</v>
      </c>
      <c r="BO10" s="52">
        <f t="shared" si="37"/>
        <v>0.22</v>
      </c>
      <c r="BP10" s="1">
        <v>14</v>
      </c>
      <c r="BQ10" s="117">
        <f t="shared" si="38"/>
        <v>1.54</v>
      </c>
      <c r="BR10" s="12">
        <v>9</v>
      </c>
      <c r="BS10" s="16">
        <f t="shared" si="39"/>
        <v>5</v>
      </c>
      <c r="BT10" s="52">
        <f t="shared" si="40"/>
        <v>0.55000000000000004</v>
      </c>
      <c r="BU10" s="1">
        <v>14</v>
      </c>
      <c r="BV10" s="117">
        <f t="shared" si="41"/>
        <v>1.54</v>
      </c>
      <c r="BW10" s="12">
        <v>13</v>
      </c>
      <c r="BX10" s="16">
        <f t="shared" si="42"/>
        <v>1</v>
      </c>
      <c r="BY10" s="52">
        <f t="shared" si="43"/>
        <v>0.11</v>
      </c>
      <c r="BZ10" s="1">
        <v>14</v>
      </c>
      <c r="CA10" s="117">
        <f t="shared" si="44"/>
        <v>1.54</v>
      </c>
      <c r="CB10" s="12">
        <v>11</v>
      </c>
      <c r="CC10" s="16">
        <f t="shared" si="45"/>
        <v>3</v>
      </c>
      <c r="CD10" s="52">
        <f t="shared" si="46"/>
        <v>0.33</v>
      </c>
      <c r="CE10" s="1">
        <v>14</v>
      </c>
      <c r="CF10" s="117">
        <f t="shared" si="47"/>
        <v>1.54</v>
      </c>
      <c r="CG10" s="12">
        <v>10</v>
      </c>
      <c r="CH10" s="16">
        <f t="shared" si="48"/>
        <v>4</v>
      </c>
      <c r="CI10" s="52">
        <f t="shared" si="49"/>
        <v>0.44</v>
      </c>
      <c r="CJ10" s="1"/>
      <c r="CK10" s="117">
        <f t="shared" si="50"/>
        <v>0</v>
      </c>
      <c r="CL10" s="12"/>
      <c r="CM10" s="16">
        <f t="shared" si="51"/>
        <v>0</v>
      </c>
      <c r="CN10" s="52">
        <f t="shared" si="52"/>
        <v>0</v>
      </c>
    </row>
    <row r="11" spans="1:92" ht="15.75" thickBot="1" x14ac:dyDescent="0.3">
      <c r="A11" s="11" t="s">
        <v>97</v>
      </c>
      <c r="B11" s="68">
        <v>0.25</v>
      </c>
      <c r="C11" s="1">
        <v>10</v>
      </c>
      <c r="D11" s="117">
        <f t="shared" si="0"/>
        <v>2.5</v>
      </c>
      <c r="E11" s="12">
        <v>9</v>
      </c>
      <c r="F11" s="15">
        <f t="shared" si="1"/>
        <v>1</v>
      </c>
      <c r="G11" s="50">
        <f t="shared" si="2"/>
        <v>0.25</v>
      </c>
      <c r="H11" s="1">
        <v>8</v>
      </c>
      <c r="I11" s="117">
        <f t="shared" si="3"/>
        <v>2</v>
      </c>
      <c r="J11" s="12">
        <v>8</v>
      </c>
      <c r="K11" s="16">
        <f t="shared" si="4"/>
        <v>0</v>
      </c>
      <c r="L11" s="52">
        <f t="shared" si="5"/>
        <v>0</v>
      </c>
      <c r="M11" s="1">
        <v>10</v>
      </c>
      <c r="N11" s="117">
        <f t="shared" si="6"/>
        <v>2.5</v>
      </c>
      <c r="O11" s="12">
        <v>4</v>
      </c>
      <c r="P11" s="16">
        <f t="shared" si="7"/>
        <v>6</v>
      </c>
      <c r="Q11" s="52">
        <f t="shared" si="8"/>
        <v>1.5</v>
      </c>
      <c r="R11" s="1">
        <v>10</v>
      </c>
      <c r="S11" s="117">
        <f t="shared" si="9"/>
        <v>2.5</v>
      </c>
      <c r="T11" s="12">
        <v>2</v>
      </c>
      <c r="U11" s="16">
        <f t="shared" si="10"/>
        <v>8</v>
      </c>
      <c r="V11" s="52">
        <v>0.16</v>
      </c>
      <c r="W11" s="1">
        <v>8</v>
      </c>
      <c r="X11" s="117">
        <f t="shared" si="11"/>
        <v>2</v>
      </c>
      <c r="Y11" s="12">
        <v>6</v>
      </c>
      <c r="Z11" s="16">
        <f t="shared" si="12"/>
        <v>2</v>
      </c>
      <c r="AA11" s="52">
        <f t="shared" si="13"/>
        <v>0.5</v>
      </c>
      <c r="AB11" s="1">
        <v>8</v>
      </c>
      <c r="AC11" s="117">
        <f t="shared" si="14"/>
        <v>2</v>
      </c>
      <c r="AD11" s="12">
        <v>5</v>
      </c>
      <c r="AE11" s="16">
        <f t="shared" si="15"/>
        <v>3</v>
      </c>
      <c r="AF11" s="52">
        <f t="shared" si="16"/>
        <v>0.75</v>
      </c>
      <c r="AG11" s="1">
        <v>10</v>
      </c>
      <c r="AH11" s="117">
        <f t="shared" si="17"/>
        <v>2.5</v>
      </c>
      <c r="AI11" s="12">
        <v>9</v>
      </c>
      <c r="AJ11" s="16">
        <f t="shared" si="18"/>
        <v>1</v>
      </c>
      <c r="AK11" s="52">
        <f t="shared" si="19"/>
        <v>0.25</v>
      </c>
      <c r="AL11" s="1">
        <v>8</v>
      </c>
      <c r="AM11" s="117">
        <f t="shared" si="20"/>
        <v>2</v>
      </c>
      <c r="AN11" s="12">
        <v>6</v>
      </c>
      <c r="AO11" s="16">
        <f t="shared" si="21"/>
        <v>2</v>
      </c>
      <c r="AP11" s="52">
        <f t="shared" si="22"/>
        <v>0.5</v>
      </c>
      <c r="AQ11" s="1">
        <v>10</v>
      </c>
      <c r="AR11" s="117">
        <f t="shared" si="23"/>
        <v>2.5</v>
      </c>
      <c r="AS11" s="12">
        <v>3</v>
      </c>
      <c r="AT11" s="16">
        <f t="shared" si="24"/>
        <v>7</v>
      </c>
      <c r="AU11" s="52">
        <f t="shared" si="25"/>
        <v>1.75</v>
      </c>
      <c r="AV11" s="1">
        <v>10</v>
      </c>
      <c r="AW11" s="117">
        <f t="shared" si="26"/>
        <v>2.5</v>
      </c>
      <c r="AX11" s="12">
        <v>8</v>
      </c>
      <c r="AY11" s="16">
        <f t="shared" si="27"/>
        <v>2</v>
      </c>
      <c r="AZ11" s="52">
        <f t="shared" si="28"/>
        <v>0.5</v>
      </c>
      <c r="BA11" s="1"/>
      <c r="BB11" s="117">
        <f t="shared" si="29"/>
        <v>0</v>
      </c>
      <c r="BC11" s="12"/>
      <c r="BD11" s="16">
        <f t="shared" si="30"/>
        <v>0</v>
      </c>
      <c r="BE11" s="52">
        <f t="shared" si="31"/>
        <v>0</v>
      </c>
      <c r="BF11" s="1">
        <v>10</v>
      </c>
      <c r="BG11" s="117">
        <f t="shared" si="32"/>
        <v>2.5</v>
      </c>
      <c r="BH11" s="12">
        <v>6</v>
      </c>
      <c r="BI11" s="16">
        <f t="shared" si="33"/>
        <v>4</v>
      </c>
      <c r="BJ11" s="52">
        <f t="shared" si="34"/>
        <v>1</v>
      </c>
      <c r="BK11" s="1">
        <v>10</v>
      </c>
      <c r="BL11" s="117">
        <f t="shared" si="35"/>
        <v>2.5</v>
      </c>
      <c r="BM11" s="12">
        <v>10</v>
      </c>
      <c r="BN11" s="16">
        <f t="shared" si="36"/>
        <v>0</v>
      </c>
      <c r="BO11" s="52">
        <f t="shared" si="37"/>
        <v>0</v>
      </c>
      <c r="BP11" s="1">
        <v>10</v>
      </c>
      <c r="BQ11" s="117">
        <f t="shared" si="38"/>
        <v>2.5</v>
      </c>
      <c r="BR11" s="12">
        <v>10</v>
      </c>
      <c r="BS11" s="16">
        <f t="shared" si="39"/>
        <v>0</v>
      </c>
      <c r="BT11" s="52">
        <f t="shared" si="40"/>
        <v>0</v>
      </c>
      <c r="BU11" s="1">
        <v>10</v>
      </c>
      <c r="BV11" s="117">
        <f t="shared" si="41"/>
        <v>2.5</v>
      </c>
      <c r="BW11" s="12">
        <v>10</v>
      </c>
      <c r="BX11" s="16">
        <f t="shared" si="42"/>
        <v>0</v>
      </c>
      <c r="BY11" s="52">
        <f t="shared" si="43"/>
        <v>0</v>
      </c>
      <c r="BZ11" s="1">
        <v>10</v>
      </c>
      <c r="CA11" s="117">
        <f t="shared" si="44"/>
        <v>2.5</v>
      </c>
      <c r="CB11" s="12">
        <v>9</v>
      </c>
      <c r="CC11" s="16">
        <f t="shared" si="45"/>
        <v>1</v>
      </c>
      <c r="CD11" s="52">
        <f t="shared" si="46"/>
        <v>0.25</v>
      </c>
      <c r="CE11" s="1">
        <v>10</v>
      </c>
      <c r="CF11" s="117">
        <f t="shared" si="47"/>
        <v>2.5</v>
      </c>
      <c r="CG11" s="12">
        <v>10</v>
      </c>
      <c r="CH11" s="16">
        <f t="shared" si="48"/>
        <v>0</v>
      </c>
      <c r="CI11" s="52">
        <f t="shared" si="49"/>
        <v>0</v>
      </c>
      <c r="CJ11" s="1"/>
      <c r="CK11" s="117">
        <f t="shared" si="50"/>
        <v>0</v>
      </c>
      <c r="CL11" s="12"/>
      <c r="CM11" s="16">
        <f t="shared" si="51"/>
        <v>0</v>
      </c>
      <c r="CN11" s="52">
        <f t="shared" si="52"/>
        <v>0</v>
      </c>
    </row>
    <row r="12" spans="1:92" x14ac:dyDescent="0.25">
      <c r="A12" s="7" t="s">
        <v>6</v>
      </c>
      <c r="B12" s="68">
        <v>0.12</v>
      </c>
      <c r="C12" s="9">
        <v>10</v>
      </c>
      <c r="D12" s="118">
        <f t="shared" si="0"/>
        <v>1.2</v>
      </c>
      <c r="E12" s="10">
        <v>8</v>
      </c>
      <c r="F12" s="15">
        <f t="shared" si="1"/>
        <v>2</v>
      </c>
      <c r="G12" s="49">
        <f t="shared" si="2"/>
        <v>0.24</v>
      </c>
      <c r="H12" s="9">
        <v>10</v>
      </c>
      <c r="I12" s="117">
        <f t="shared" si="3"/>
        <v>1.2</v>
      </c>
      <c r="J12" s="10">
        <v>10</v>
      </c>
      <c r="K12" s="15">
        <f t="shared" si="4"/>
        <v>0</v>
      </c>
      <c r="L12" s="49">
        <f t="shared" si="5"/>
        <v>0</v>
      </c>
      <c r="M12" s="9">
        <v>10</v>
      </c>
      <c r="N12" s="117">
        <f t="shared" si="6"/>
        <v>1.2</v>
      </c>
      <c r="O12" s="10">
        <v>4</v>
      </c>
      <c r="P12" s="15">
        <f t="shared" si="7"/>
        <v>6</v>
      </c>
      <c r="Q12" s="49">
        <f t="shared" si="8"/>
        <v>0.72</v>
      </c>
      <c r="R12" s="9">
        <v>10</v>
      </c>
      <c r="S12" s="117">
        <f t="shared" si="9"/>
        <v>1.2</v>
      </c>
      <c r="T12" s="10">
        <v>5</v>
      </c>
      <c r="U12" s="15">
        <f t="shared" si="10"/>
        <v>5</v>
      </c>
      <c r="V12" s="49">
        <v>0.15</v>
      </c>
      <c r="W12" s="9">
        <v>10</v>
      </c>
      <c r="X12" s="117">
        <f t="shared" si="11"/>
        <v>1.2</v>
      </c>
      <c r="Y12" s="10">
        <v>8</v>
      </c>
      <c r="Z12" s="15">
        <f t="shared" si="12"/>
        <v>2</v>
      </c>
      <c r="AA12" s="49">
        <f t="shared" si="13"/>
        <v>0.24</v>
      </c>
      <c r="AB12" s="9">
        <v>8</v>
      </c>
      <c r="AC12" s="117">
        <f t="shared" si="14"/>
        <v>0.96</v>
      </c>
      <c r="AD12" s="10">
        <v>6</v>
      </c>
      <c r="AE12" s="15">
        <f t="shared" si="15"/>
        <v>2</v>
      </c>
      <c r="AF12" s="49">
        <f t="shared" si="16"/>
        <v>0.24</v>
      </c>
      <c r="AG12" s="9">
        <v>10</v>
      </c>
      <c r="AH12" s="117">
        <f t="shared" si="17"/>
        <v>1.2</v>
      </c>
      <c r="AI12" s="10">
        <v>2</v>
      </c>
      <c r="AJ12" s="15">
        <f t="shared" si="18"/>
        <v>8</v>
      </c>
      <c r="AK12" s="49">
        <f t="shared" si="19"/>
        <v>0.96</v>
      </c>
      <c r="AL12" s="9">
        <v>10</v>
      </c>
      <c r="AM12" s="117">
        <f>AL12*B12</f>
        <v>1.2</v>
      </c>
      <c r="AN12" s="12">
        <v>5</v>
      </c>
      <c r="AO12" s="16">
        <f t="shared" si="21"/>
        <v>5</v>
      </c>
      <c r="AP12" s="52">
        <f>AO12*B12</f>
        <v>0.6</v>
      </c>
      <c r="AQ12" s="9">
        <v>10</v>
      </c>
      <c r="AR12" s="117">
        <f t="shared" si="23"/>
        <v>1.2</v>
      </c>
      <c r="AS12" s="12">
        <v>4</v>
      </c>
      <c r="AT12" s="16">
        <f t="shared" si="24"/>
        <v>6</v>
      </c>
      <c r="AU12" s="52">
        <f t="shared" si="25"/>
        <v>0.72</v>
      </c>
      <c r="AV12" s="9">
        <v>10</v>
      </c>
      <c r="AW12" s="117">
        <f t="shared" si="26"/>
        <v>1.2</v>
      </c>
      <c r="AX12" s="12">
        <v>7</v>
      </c>
      <c r="AY12" s="16">
        <f t="shared" si="27"/>
        <v>3</v>
      </c>
      <c r="AZ12" s="52">
        <f t="shared" si="28"/>
        <v>0.36</v>
      </c>
      <c r="BA12" s="9"/>
      <c r="BB12" s="117">
        <f t="shared" si="29"/>
        <v>0</v>
      </c>
      <c r="BC12" s="12"/>
      <c r="BD12" s="16">
        <f t="shared" si="30"/>
        <v>0</v>
      </c>
      <c r="BE12" s="52">
        <f t="shared" si="31"/>
        <v>0</v>
      </c>
      <c r="BF12" s="9">
        <v>10</v>
      </c>
      <c r="BG12" s="117">
        <f t="shared" si="32"/>
        <v>1.2</v>
      </c>
      <c r="BH12" s="12">
        <v>6</v>
      </c>
      <c r="BI12" s="16">
        <f t="shared" si="33"/>
        <v>4</v>
      </c>
      <c r="BJ12" s="52">
        <f t="shared" si="34"/>
        <v>0.48</v>
      </c>
      <c r="BK12" s="9">
        <v>10</v>
      </c>
      <c r="BL12" s="117">
        <f t="shared" si="35"/>
        <v>1.2</v>
      </c>
      <c r="BM12" s="12">
        <v>6</v>
      </c>
      <c r="BN12" s="16">
        <f t="shared" si="36"/>
        <v>4</v>
      </c>
      <c r="BO12" s="52">
        <f t="shared" si="37"/>
        <v>0.48</v>
      </c>
      <c r="BP12" s="9">
        <v>10</v>
      </c>
      <c r="BQ12" s="117">
        <f t="shared" si="38"/>
        <v>1.2</v>
      </c>
      <c r="BR12" s="12">
        <v>10</v>
      </c>
      <c r="BS12" s="16">
        <f t="shared" si="39"/>
        <v>0</v>
      </c>
      <c r="BT12" s="52">
        <f t="shared" si="40"/>
        <v>0</v>
      </c>
      <c r="BU12" s="9">
        <v>10</v>
      </c>
      <c r="BV12" s="117">
        <f t="shared" si="41"/>
        <v>1.2</v>
      </c>
      <c r="BW12" s="12">
        <v>10</v>
      </c>
      <c r="BX12" s="16">
        <f t="shared" si="42"/>
        <v>0</v>
      </c>
      <c r="BY12" s="52">
        <f t="shared" si="43"/>
        <v>0</v>
      </c>
      <c r="BZ12" s="9">
        <v>10</v>
      </c>
      <c r="CA12" s="117">
        <f t="shared" si="44"/>
        <v>1.2</v>
      </c>
      <c r="CB12" s="12">
        <v>7</v>
      </c>
      <c r="CC12" s="16">
        <f t="shared" si="45"/>
        <v>3</v>
      </c>
      <c r="CD12" s="52">
        <f t="shared" si="46"/>
        <v>0.36</v>
      </c>
      <c r="CE12" s="1">
        <v>10</v>
      </c>
      <c r="CF12" s="117">
        <f t="shared" si="47"/>
        <v>1.2</v>
      </c>
      <c r="CG12" s="12">
        <v>5</v>
      </c>
      <c r="CH12" s="16">
        <f t="shared" si="48"/>
        <v>5</v>
      </c>
      <c r="CI12" s="52">
        <f t="shared" si="49"/>
        <v>0.6</v>
      </c>
      <c r="CJ12" s="1"/>
      <c r="CK12" s="117">
        <f t="shared" si="50"/>
        <v>0</v>
      </c>
      <c r="CL12" s="12"/>
      <c r="CM12" s="16">
        <f t="shared" si="51"/>
        <v>0</v>
      </c>
      <c r="CN12" s="52">
        <f t="shared" si="52"/>
        <v>0</v>
      </c>
    </row>
    <row r="13" spans="1:92" s="115" customFormat="1" ht="15.75" thickBot="1" x14ac:dyDescent="0.3">
      <c r="A13" s="109" t="s">
        <v>14</v>
      </c>
      <c r="B13" s="110"/>
      <c r="C13" s="111">
        <f t="shared" ref="C13:AH13" si="53">SUM(C3:C12)</f>
        <v>130</v>
      </c>
      <c r="D13" s="112">
        <f t="shared" si="53"/>
        <v>52.570000000000007</v>
      </c>
      <c r="E13" s="113">
        <f t="shared" si="53"/>
        <v>103</v>
      </c>
      <c r="F13" s="113">
        <f t="shared" si="53"/>
        <v>27</v>
      </c>
      <c r="G13" s="114">
        <f t="shared" si="53"/>
        <v>7.7100000000000009</v>
      </c>
      <c r="H13" s="111">
        <f t="shared" si="53"/>
        <v>133</v>
      </c>
      <c r="I13" s="112">
        <f t="shared" si="53"/>
        <v>55.22</v>
      </c>
      <c r="J13" s="113">
        <f t="shared" si="53"/>
        <v>99</v>
      </c>
      <c r="K13" s="113">
        <f t="shared" si="53"/>
        <v>34</v>
      </c>
      <c r="L13" s="114">
        <f t="shared" si="53"/>
        <v>13.54</v>
      </c>
      <c r="M13" s="111">
        <f t="shared" si="53"/>
        <v>118</v>
      </c>
      <c r="N13" s="112">
        <f t="shared" si="53"/>
        <v>43.580000000000005</v>
      </c>
      <c r="O13" s="113">
        <f t="shared" si="53"/>
        <v>68</v>
      </c>
      <c r="P13" s="113">
        <f t="shared" si="53"/>
        <v>50</v>
      </c>
      <c r="Q13" s="114">
        <f t="shared" si="53"/>
        <v>9.48</v>
      </c>
      <c r="R13" s="111">
        <f t="shared" si="53"/>
        <v>131</v>
      </c>
      <c r="S13" s="112">
        <f t="shared" si="53"/>
        <v>57.300000000000004</v>
      </c>
      <c r="T13" s="113">
        <f t="shared" si="53"/>
        <v>81</v>
      </c>
      <c r="U13" s="113">
        <f t="shared" si="53"/>
        <v>50</v>
      </c>
      <c r="V13" s="114">
        <f t="shared" si="53"/>
        <v>4.0200000000000005</v>
      </c>
      <c r="W13" s="111">
        <f t="shared" si="53"/>
        <v>139</v>
      </c>
      <c r="X13" s="112">
        <f t="shared" si="53"/>
        <v>60.14</v>
      </c>
      <c r="Y13" s="113">
        <f t="shared" si="53"/>
        <v>135</v>
      </c>
      <c r="Z13" s="113">
        <f t="shared" si="53"/>
        <v>4</v>
      </c>
      <c r="AA13" s="114">
        <f t="shared" si="53"/>
        <v>0.74</v>
      </c>
      <c r="AB13" s="111">
        <f t="shared" si="53"/>
        <v>140</v>
      </c>
      <c r="AC13" s="112">
        <f t="shared" si="53"/>
        <v>66.08</v>
      </c>
      <c r="AD13" s="113">
        <f t="shared" si="53"/>
        <v>99</v>
      </c>
      <c r="AE13" s="113">
        <f t="shared" si="53"/>
        <v>41</v>
      </c>
      <c r="AF13" s="114">
        <f t="shared" si="53"/>
        <v>16.37</v>
      </c>
      <c r="AG13" s="111">
        <f t="shared" si="53"/>
        <v>149</v>
      </c>
      <c r="AH13" s="112">
        <f t="shared" si="53"/>
        <v>67.179999999999993</v>
      </c>
      <c r="AI13" s="113"/>
      <c r="AJ13" s="113">
        <f t="shared" ref="AJ13:BO13" si="54">SUM(AJ3:AJ12)</f>
        <v>44</v>
      </c>
      <c r="AK13" s="114">
        <f t="shared" si="54"/>
        <v>12.89</v>
      </c>
      <c r="AL13" s="111">
        <f t="shared" si="54"/>
        <v>137</v>
      </c>
      <c r="AM13" s="112">
        <f t="shared" si="54"/>
        <v>60.3</v>
      </c>
      <c r="AN13" s="113">
        <f t="shared" si="54"/>
        <v>109</v>
      </c>
      <c r="AO13" s="113">
        <f t="shared" si="54"/>
        <v>28</v>
      </c>
      <c r="AP13" s="114">
        <f t="shared" si="54"/>
        <v>5.129999999999999</v>
      </c>
      <c r="AQ13" s="111">
        <f t="shared" si="54"/>
        <v>142</v>
      </c>
      <c r="AR13" s="112">
        <f t="shared" si="54"/>
        <v>60.439999999999991</v>
      </c>
      <c r="AS13" s="113">
        <f t="shared" si="54"/>
        <v>108</v>
      </c>
      <c r="AT13" s="113">
        <f t="shared" si="54"/>
        <v>34</v>
      </c>
      <c r="AU13" s="114">
        <f t="shared" si="54"/>
        <v>8.7900000000000009</v>
      </c>
      <c r="AV13" s="111">
        <f t="shared" si="54"/>
        <v>124</v>
      </c>
      <c r="AW13" s="112">
        <f t="shared" si="54"/>
        <v>50.580000000000005</v>
      </c>
      <c r="AX13" s="113">
        <f>SUM(AX3:AX12)</f>
        <v>98</v>
      </c>
      <c r="AY13" s="113">
        <f t="shared" si="54"/>
        <v>26</v>
      </c>
      <c r="AZ13" s="114">
        <f t="shared" si="54"/>
        <v>5.21</v>
      </c>
      <c r="BA13" s="111">
        <f t="shared" si="54"/>
        <v>0</v>
      </c>
      <c r="BB13" s="112">
        <f t="shared" si="54"/>
        <v>0</v>
      </c>
      <c r="BC13" s="113">
        <f t="shared" si="54"/>
        <v>0</v>
      </c>
      <c r="BD13" s="113">
        <f t="shared" si="54"/>
        <v>0</v>
      </c>
      <c r="BE13" s="114">
        <f t="shared" si="54"/>
        <v>0</v>
      </c>
      <c r="BF13" s="111">
        <f t="shared" si="54"/>
        <v>129</v>
      </c>
      <c r="BG13" s="112">
        <f t="shared" si="54"/>
        <v>53.410000000000004</v>
      </c>
      <c r="BH13" s="113">
        <f t="shared" si="54"/>
        <v>104</v>
      </c>
      <c r="BI13" s="113">
        <f t="shared" si="54"/>
        <v>25</v>
      </c>
      <c r="BJ13" s="114">
        <f t="shared" si="54"/>
        <v>5.8599999999999994</v>
      </c>
      <c r="BK13" s="111">
        <f t="shared" si="54"/>
        <v>148</v>
      </c>
      <c r="BL13" s="112">
        <f t="shared" si="54"/>
        <v>65.92</v>
      </c>
      <c r="BM13" s="113">
        <f t="shared" si="54"/>
        <v>134</v>
      </c>
      <c r="BN13" s="113">
        <f t="shared" si="54"/>
        <v>14</v>
      </c>
      <c r="BO13" s="114">
        <f t="shared" si="54"/>
        <v>2.9400000000000004</v>
      </c>
      <c r="BP13" s="111">
        <f t="shared" ref="BP13:CN13" si="55">SUM(BP3:BP12)</f>
        <v>144</v>
      </c>
      <c r="BQ13" s="112">
        <f t="shared" si="55"/>
        <v>62.08</v>
      </c>
      <c r="BR13" s="113">
        <f t="shared" si="55"/>
        <v>129</v>
      </c>
      <c r="BS13" s="113">
        <f t="shared" si="55"/>
        <v>15</v>
      </c>
      <c r="BT13" s="186">
        <f t="shared" si="55"/>
        <v>2.35</v>
      </c>
      <c r="BU13" s="111">
        <f t="shared" si="55"/>
        <v>143</v>
      </c>
      <c r="BV13" s="112">
        <f t="shared" si="55"/>
        <v>61.04</v>
      </c>
      <c r="BW13" s="113">
        <f t="shared" si="55"/>
        <v>116</v>
      </c>
      <c r="BX13" s="113">
        <f t="shared" si="55"/>
        <v>27</v>
      </c>
      <c r="BY13" s="114">
        <f t="shared" si="55"/>
        <v>14.839999999999998</v>
      </c>
      <c r="BZ13" s="111">
        <f t="shared" si="55"/>
        <v>141</v>
      </c>
      <c r="CA13" s="112">
        <f t="shared" si="55"/>
        <v>59.940000000000005</v>
      </c>
      <c r="CB13" s="113">
        <f t="shared" si="55"/>
        <v>128</v>
      </c>
      <c r="CC13" s="113">
        <f t="shared" si="55"/>
        <v>13</v>
      </c>
      <c r="CD13" s="114">
        <f t="shared" si="55"/>
        <v>2.41</v>
      </c>
      <c r="CE13" s="111">
        <f t="shared" si="55"/>
        <v>142</v>
      </c>
      <c r="CF13" s="112">
        <f t="shared" si="55"/>
        <v>60.98</v>
      </c>
      <c r="CG13" s="113">
        <f t="shared" si="55"/>
        <v>114</v>
      </c>
      <c r="CH13" s="113">
        <f t="shared" si="55"/>
        <v>28</v>
      </c>
      <c r="CI13" s="114">
        <f t="shared" si="55"/>
        <v>6.91</v>
      </c>
      <c r="CJ13" s="111">
        <f t="shared" si="55"/>
        <v>0</v>
      </c>
      <c r="CK13" s="112">
        <f t="shared" si="55"/>
        <v>0</v>
      </c>
      <c r="CL13" s="113">
        <f t="shared" si="55"/>
        <v>0</v>
      </c>
      <c r="CM13" s="113">
        <f t="shared" si="55"/>
        <v>0</v>
      </c>
      <c r="CN13" s="114">
        <f t="shared" si="55"/>
        <v>0</v>
      </c>
    </row>
    <row r="14" spans="1:92" s="115" customFormat="1" ht="15.75" thickBot="1" x14ac:dyDescent="0.3">
      <c r="A14" s="39" t="s">
        <v>13</v>
      </c>
      <c r="B14" s="40" t="s">
        <v>7</v>
      </c>
      <c r="C14" s="41" t="s">
        <v>8</v>
      </c>
      <c r="D14" s="106" t="s">
        <v>7</v>
      </c>
      <c r="E14" s="42" t="s">
        <v>9</v>
      </c>
      <c r="F14" s="42" t="s">
        <v>10</v>
      </c>
      <c r="G14" s="66" t="s">
        <v>7</v>
      </c>
      <c r="H14" s="41" t="s">
        <v>8</v>
      </c>
      <c r="I14" s="106" t="s">
        <v>7</v>
      </c>
      <c r="J14" s="42" t="s">
        <v>9</v>
      </c>
      <c r="K14" s="42" t="s">
        <v>10</v>
      </c>
      <c r="L14" s="66" t="s">
        <v>7</v>
      </c>
      <c r="M14" s="41" t="s">
        <v>8</v>
      </c>
      <c r="N14" s="106" t="s">
        <v>7</v>
      </c>
      <c r="O14" s="42" t="s">
        <v>9</v>
      </c>
      <c r="P14" s="42" t="s">
        <v>10</v>
      </c>
      <c r="Q14" s="66" t="s">
        <v>7</v>
      </c>
      <c r="R14" s="41" t="s">
        <v>8</v>
      </c>
      <c r="S14" s="106" t="s">
        <v>7</v>
      </c>
      <c r="T14" s="42" t="s">
        <v>9</v>
      </c>
      <c r="U14" s="42" t="s">
        <v>10</v>
      </c>
      <c r="V14" s="66" t="s">
        <v>7</v>
      </c>
      <c r="W14" s="41" t="s">
        <v>8</v>
      </c>
      <c r="X14" s="42" t="s">
        <v>7</v>
      </c>
      <c r="Y14" s="42" t="s">
        <v>9</v>
      </c>
      <c r="Z14" s="42" t="s">
        <v>10</v>
      </c>
      <c r="AA14" s="66" t="s">
        <v>7</v>
      </c>
      <c r="AB14" s="41" t="s">
        <v>8</v>
      </c>
      <c r="AC14" s="42" t="s">
        <v>7</v>
      </c>
      <c r="AD14" s="42" t="s">
        <v>9</v>
      </c>
      <c r="AE14" s="42" t="s">
        <v>10</v>
      </c>
      <c r="AF14" s="66" t="s">
        <v>7</v>
      </c>
      <c r="AG14" s="41" t="s">
        <v>8</v>
      </c>
      <c r="AH14" s="42" t="s">
        <v>7</v>
      </c>
      <c r="AI14" s="42" t="s">
        <v>9</v>
      </c>
      <c r="AJ14" s="42" t="s">
        <v>10</v>
      </c>
      <c r="AK14" s="66" t="s">
        <v>7</v>
      </c>
      <c r="AL14" s="41" t="s">
        <v>8</v>
      </c>
      <c r="AM14" s="42" t="s">
        <v>7</v>
      </c>
      <c r="AN14" s="42" t="s">
        <v>9</v>
      </c>
      <c r="AO14" s="42" t="s">
        <v>10</v>
      </c>
      <c r="AP14" s="66" t="s">
        <v>7</v>
      </c>
      <c r="AQ14" s="41" t="s">
        <v>8</v>
      </c>
      <c r="AR14" s="42" t="s">
        <v>7</v>
      </c>
      <c r="AS14" s="42" t="s">
        <v>9</v>
      </c>
      <c r="AT14" s="42" t="s">
        <v>10</v>
      </c>
      <c r="AU14" s="66" t="s">
        <v>7</v>
      </c>
      <c r="AV14" s="41" t="s">
        <v>8</v>
      </c>
      <c r="AW14" s="42" t="s">
        <v>7</v>
      </c>
      <c r="AX14" s="42" t="s">
        <v>9</v>
      </c>
      <c r="AY14" s="42" t="s">
        <v>10</v>
      </c>
      <c r="AZ14" s="66" t="s">
        <v>7</v>
      </c>
      <c r="BA14" s="41" t="s">
        <v>8</v>
      </c>
      <c r="BB14" s="42" t="s">
        <v>7</v>
      </c>
      <c r="BC14" s="42" t="s">
        <v>9</v>
      </c>
      <c r="BD14" s="42" t="s">
        <v>10</v>
      </c>
      <c r="BE14" s="66" t="s">
        <v>7</v>
      </c>
      <c r="BF14" s="41" t="s">
        <v>8</v>
      </c>
      <c r="BG14" s="42" t="s">
        <v>7</v>
      </c>
      <c r="BH14" s="42" t="s">
        <v>9</v>
      </c>
      <c r="BI14" s="42" t="s">
        <v>10</v>
      </c>
      <c r="BJ14" s="66" t="s">
        <v>7</v>
      </c>
      <c r="BK14" s="41" t="s">
        <v>8</v>
      </c>
      <c r="BL14" s="42" t="s">
        <v>7</v>
      </c>
      <c r="BM14" s="42" t="s">
        <v>9</v>
      </c>
      <c r="BN14" s="42" t="s">
        <v>10</v>
      </c>
      <c r="BO14" s="66" t="s">
        <v>7</v>
      </c>
      <c r="BP14" s="41" t="s">
        <v>8</v>
      </c>
      <c r="BQ14" s="42" t="s">
        <v>7</v>
      </c>
      <c r="BR14" s="42" t="s">
        <v>9</v>
      </c>
      <c r="BS14" s="42" t="s">
        <v>10</v>
      </c>
      <c r="BT14" s="66" t="s">
        <v>7</v>
      </c>
      <c r="BU14" s="41" t="s">
        <v>8</v>
      </c>
      <c r="BV14" s="42" t="s">
        <v>7</v>
      </c>
      <c r="BW14" s="42" t="s">
        <v>9</v>
      </c>
      <c r="BX14" s="42" t="s">
        <v>10</v>
      </c>
      <c r="BY14" s="66" t="s">
        <v>7</v>
      </c>
      <c r="BZ14" s="41" t="s">
        <v>8</v>
      </c>
      <c r="CA14" s="42" t="s">
        <v>7</v>
      </c>
      <c r="CB14" s="42" t="s">
        <v>9</v>
      </c>
      <c r="CC14" s="42" t="s">
        <v>10</v>
      </c>
      <c r="CD14" s="66" t="s">
        <v>7</v>
      </c>
      <c r="CE14" s="41" t="s">
        <v>8</v>
      </c>
      <c r="CF14" s="42" t="s">
        <v>7</v>
      </c>
      <c r="CG14" s="42" t="s">
        <v>9</v>
      </c>
      <c r="CH14" s="42" t="s">
        <v>10</v>
      </c>
      <c r="CI14" s="66" t="s">
        <v>7</v>
      </c>
      <c r="CJ14" s="41" t="s">
        <v>8</v>
      </c>
      <c r="CK14" s="42" t="s">
        <v>7</v>
      </c>
      <c r="CL14" s="42" t="s">
        <v>9</v>
      </c>
      <c r="CM14" s="42" t="s">
        <v>10</v>
      </c>
      <c r="CN14" s="66" t="s">
        <v>7</v>
      </c>
    </row>
    <row r="15" spans="1:92" ht="15.75" thickBot="1" x14ac:dyDescent="0.3">
      <c r="A15" s="7" t="s">
        <v>68</v>
      </c>
      <c r="B15" s="8">
        <v>1.1599999999999999</v>
      </c>
      <c r="C15" s="9">
        <v>22</v>
      </c>
      <c r="D15" s="118">
        <f>C15*B15</f>
        <v>25.52</v>
      </c>
      <c r="E15" s="10">
        <v>15</v>
      </c>
      <c r="F15" s="15">
        <f>C15-E15</f>
        <v>7</v>
      </c>
      <c r="G15" s="49">
        <f>F15*B15</f>
        <v>8.1199999999999992</v>
      </c>
      <c r="H15" s="9">
        <v>22</v>
      </c>
      <c r="I15" s="121">
        <f>H15*B15</f>
        <v>25.52</v>
      </c>
      <c r="J15" s="10">
        <v>16</v>
      </c>
      <c r="K15" s="15">
        <f>H15-J15</f>
        <v>6</v>
      </c>
      <c r="L15" s="49">
        <f>K15*B15</f>
        <v>6.9599999999999991</v>
      </c>
      <c r="M15" s="9">
        <v>20</v>
      </c>
      <c r="N15" s="121">
        <f>M15*B15</f>
        <v>23.2</v>
      </c>
      <c r="O15" s="10">
        <v>16</v>
      </c>
      <c r="P15" s="15">
        <f>M15-O15</f>
        <v>4</v>
      </c>
      <c r="Q15" s="49">
        <f>P15*B15</f>
        <v>4.6399999999999997</v>
      </c>
      <c r="R15" s="9">
        <v>20</v>
      </c>
      <c r="S15" s="121">
        <f>R15*B15</f>
        <v>23.2</v>
      </c>
      <c r="T15" s="10">
        <v>14</v>
      </c>
      <c r="U15" s="15">
        <f>R15-T15</f>
        <v>6</v>
      </c>
      <c r="V15" s="49">
        <v>0.15</v>
      </c>
      <c r="W15" s="9">
        <v>24</v>
      </c>
      <c r="X15" s="121">
        <f>W15*B15</f>
        <v>27.839999999999996</v>
      </c>
      <c r="Y15" s="10">
        <v>20</v>
      </c>
      <c r="Z15" s="15">
        <f>W15-Y15</f>
        <v>4</v>
      </c>
      <c r="AA15" s="49">
        <f>Z15*B15</f>
        <v>4.6399999999999997</v>
      </c>
      <c r="AB15" s="9">
        <v>15</v>
      </c>
      <c r="AC15" s="121">
        <f>AB15*B15</f>
        <v>17.399999999999999</v>
      </c>
      <c r="AD15" s="10">
        <v>12</v>
      </c>
      <c r="AE15" s="15">
        <f>AB15-AD15</f>
        <v>3</v>
      </c>
      <c r="AF15" s="49">
        <f>AE15*B15</f>
        <v>3.4799999999999995</v>
      </c>
      <c r="AG15" s="9">
        <v>20</v>
      </c>
      <c r="AH15" s="121">
        <f>AG15*B15</f>
        <v>23.2</v>
      </c>
      <c r="AI15" s="10">
        <v>10</v>
      </c>
      <c r="AJ15" s="15">
        <f>AG15-AI15</f>
        <v>10</v>
      </c>
      <c r="AK15" s="49">
        <f>AJ15*B15</f>
        <v>11.6</v>
      </c>
      <c r="AL15" s="9">
        <v>22</v>
      </c>
      <c r="AM15" s="121">
        <f>AL15*B15</f>
        <v>25.52</v>
      </c>
      <c r="AN15" s="10">
        <v>16</v>
      </c>
      <c r="AO15" s="15">
        <f>AL15-AN15</f>
        <v>6</v>
      </c>
      <c r="AP15" s="49">
        <f>AO15*B15</f>
        <v>6.9599999999999991</v>
      </c>
      <c r="AQ15" s="9">
        <v>20</v>
      </c>
      <c r="AR15" s="121">
        <f>AQ15*B15</f>
        <v>23.2</v>
      </c>
      <c r="AS15" s="10">
        <v>16</v>
      </c>
      <c r="AT15" s="15">
        <f>AQ15-AS15</f>
        <v>4</v>
      </c>
      <c r="AU15" s="49">
        <f>AT15*B15</f>
        <v>4.6399999999999997</v>
      </c>
      <c r="AV15" s="9">
        <v>18</v>
      </c>
      <c r="AW15" s="121">
        <f>AV15*B15</f>
        <v>20.88</v>
      </c>
      <c r="AX15" s="10">
        <v>11</v>
      </c>
      <c r="AY15" s="15">
        <f>AV15-AX15</f>
        <v>7</v>
      </c>
      <c r="AZ15" s="49">
        <f>AY15*B15</f>
        <v>8.1199999999999992</v>
      </c>
      <c r="BA15" s="9"/>
      <c r="BB15" s="121">
        <f>BA15*B15</f>
        <v>0</v>
      </c>
      <c r="BC15" s="10"/>
      <c r="BD15" s="15">
        <f>BA15-BC15</f>
        <v>0</v>
      </c>
      <c r="BE15" s="49">
        <f>BD15*B15</f>
        <v>0</v>
      </c>
      <c r="BF15" s="9">
        <v>20</v>
      </c>
      <c r="BG15" s="121">
        <f>BF15*B15</f>
        <v>23.2</v>
      </c>
      <c r="BH15" s="10">
        <v>12</v>
      </c>
      <c r="BI15" s="15">
        <f>BF15-BH15</f>
        <v>8</v>
      </c>
      <c r="BJ15" s="49">
        <f>BI15*B15</f>
        <v>9.2799999999999994</v>
      </c>
      <c r="BK15" s="9">
        <v>22</v>
      </c>
      <c r="BL15" s="121">
        <f>BK15*B15</f>
        <v>25.52</v>
      </c>
      <c r="BM15" s="10">
        <v>17</v>
      </c>
      <c r="BN15" s="15">
        <f>BK15-BM15</f>
        <v>5</v>
      </c>
      <c r="BO15" s="49">
        <f>BN15*B15</f>
        <v>5.8</v>
      </c>
      <c r="BP15" s="9">
        <v>24</v>
      </c>
      <c r="BQ15" s="121">
        <f>BP15*B15</f>
        <v>27.839999999999996</v>
      </c>
      <c r="BR15" s="10">
        <v>20</v>
      </c>
      <c r="BS15" s="15">
        <f>BP15-BR15</f>
        <v>4</v>
      </c>
      <c r="BT15" s="49">
        <f>BS15*B15</f>
        <v>4.6399999999999997</v>
      </c>
      <c r="BU15" s="9">
        <v>24</v>
      </c>
      <c r="BV15" s="121">
        <f>BU15*B15</f>
        <v>27.839999999999996</v>
      </c>
      <c r="BW15" s="10">
        <v>16</v>
      </c>
      <c r="BX15" s="15">
        <f>BU15-BW15</f>
        <v>8</v>
      </c>
      <c r="BY15" s="49">
        <f>BX15*B15</f>
        <v>9.2799999999999994</v>
      </c>
      <c r="BZ15" s="9">
        <v>20</v>
      </c>
      <c r="CA15" s="121">
        <f>BZ15*B15</f>
        <v>23.2</v>
      </c>
      <c r="CB15" s="10">
        <v>15</v>
      </c>
      <c r="CC15" s="15">
        <f>BZ15-CB15</f>
        <v>5</v>
      </c>
      <c r="CD15" s="49">
        <f>CC15*B15</f>
        <v>5.8</v>
      </c>
      <c r="CE15" s="9">
        <v>22</v>
      </c>
      <c r="CF15" s="121">
        <f>CE15*B15</f>
        <v>25.52</v>
      </c>
      <c r="CG15" s="10">
        <v>16</v>
      </c>
      <c r="CH15" s="15">
        <f>CE15-CG15</f>
        <v>6</v>
      </c>
      <c r="CI15" s="49">
        <f>CH15*B15</f>
        <v>6.9599999999999991</v>
      </c>
      <c r="CJ15" s="9"/>
      <c r="CK15" s="121">
        <f>CJ15*G15</f>
        <v>0</v>
      </c>
      <c r="CL15" s="10"/>
      <c r="CM15" s="15">
        <f>CJ15-CL15</f>
        <v>0</v>
      </c>
      <c r="CN15" s="49">
        <f>CM15*G15</f>
        <v>0</v>
      </c>
    </row>
    <row r="16" spans="1:92" ht="15.75" thickBot="1" x14ac:dyDescent="0.3">
      <c r="A16" s="11" t="s">
        <v>160</v>
      </c>
      <c r="B16" s="8">
        <v>1.5</v>
      </c>
      <c r="C16" s="1">
        <v>15</v>
      </c>
      <c r="D16" s="119">
        <f t="shared" ref="D16:D23" si="56">C16*B16</f>
        <v>22.5</v>
      </c>
      <c r="E16" s="12">
        <v>7</v>
      </c>
      <c r="F16" s="16">
        <f t="shared" ref="F16:F23" si="57">C16-E16</f>
        <v>8</v>
      </c>
      <c r="G16" s="50">
        <f t="shared" ref="G16:G23" si="58">F16*B16</f>
        <v>12</v>
      </c>
      <c r="H16" s="1">
        <v>15</v>
      </c>
      <c r="I16" s="117">
        <f t="shared" ref="I16:I23" si="59">H16*B16</f>
        <v>22.5</v>
      </c>
      <c r="J16" s="12">
        <v>13</v>
      </c>
      <c r="K16" s="16">
        <f t="shared" ref="K16:K23" si="60">H16-J16</f>
        <v>2</v>
      </c>
      <c r="L16" s="52">
        <f t="shared" ref="L16:L23" si="61">K16*B16</f>
        <v>3</v>
      </c>
      <c r="M16" s="1">
        <v>14</v>
      </c>
      <c r="N16" s="117">
        <f t="shared" ref="N16:N23" si="62">M16*B16</f>
        <v>21</v>
      </c>
      <c r="O16" s="12">
        <v>13</v>
      </c>
      <c r="P16" s="16">
        <f t="shared" ref="P16:P23" si="63">M16-O16</f>
        <v>1</v>
      </c>
      <c r="Q16" s="52">
        <f t="shared" ref="Q16:Q23" si="64">P16*B16</f>
        <v>1.5</v>
      </c>
      <c r="R16" s="1">
        <v>12</v>
      </c>
      <c r="S16" s="117">
        <f t="shared" ref="S16:S23" si="65">R16*B16</f>
        <v>18</v>
      </c>
      <c r="T16" s="12">
        <v>11</v>
      </c>
      <c r="U16" s="16">
        <f t="shared" ref="U16:U23" si="66">R16-T16</f>
        <v>1</v>
      </c>
      <c r="V16" s="52">
        <f t="shared" ref="V16:V23" si="67">U16*B16</f>
        <v>1.5</v>
      </c>
      <c r="W16" s="1">
        <v>15</v>
      </c>
      <c r="X16" s="117">
        <f t="shared" ref="X16:X23" si="68">W16*B16</f>
        <v>22.5</v>
      </c>
      <c r="Y16" s="12">
        <v>9</v>
      </c>
      <c r="Z16" s="16">
        <f t="shared" ref="Z16:Z23" si="69">W16-Y16</f>
        <v>6</v>
      </c>
      <c r="AA16" s="52">
        <f t="shared" ref="AA16:AA23" si="70">Z16*B16</f>
        <v>9</v>
      </c>
      <c r="AB16" s="1">
        <v>36</v>
      </c>
      <c r="AC16" s="117">
        <f t="shared" ref="AC16:AC23" si="71">AB16*B16</f>
        <v>54</v>
      </c>
      <c r="AD16" s="12">
        <v>36</v>
      </c>
      <c r="AE16" s="16">
        <f t="shared" ref="AE16:AE23" si="72">AB16-AD16</f>
        <v>0</v>
      </c>
      <c r="AF16" s="52">
        <f t="shared" ref="AF16:AF23" si="73">AE16*B16</f>
        <v>0</v>
      </c>
      <c r="AG16" s="1">
        <v>36</v>
      </c>
      <c r="AH16" s="117">
        <f t="shared" ref="AH16:AH23" si="74">AG16*B16</f>
        <v>54</v>
      </c>
      <c r="AI16" s="12">
        <v>36</v>
      </c>
      <c r="AJ16" s="16">
        <f t="shared" ref="AJ16:AJ23" si="75">AG16-AI16</f>
        <v>0</v>
      </c>
      <c r="AK16" s="52">
        <f t="shared" ref="AK16:AK23" si="76">AJ16*B16</f>
        <v>0</v>
      </c>
      <c r="AL16" s="1">
        <v>36</v>
      </c>
      <c r="AM16" s="117">
        <f t="shared" ref="AM16:AM23" si="77">AL16*B16</f>
        <v>54</v>
      </c>
      <c r="AN16" s="12">
        <v>36</v>
      </c>
      <c r="AO16" s="16">
        <f t="shared" ref="AO16:AO23" si="78">AL16-AN16</f>
        <v>0</v>
      </c>
      <c r="AP16" s="52">
        <f t="shared" ref="AP16:AP23" si="79">AO16*B16</f>
        <v>0</v>
      </c>
      <c r="AQ16" s="1">
        <v>36</v>
      </c>
      <c r="AR16" s="117">
        <f t="shared" ref="AR16:AR23" si="80">AQ16*B16</f>
        <v>54</v>
      </c>
      <c r="AS16" s="12">
        <v>35</v>
      </c>
      <c r="AT16" s="16">
        <f t="shared" ref="AT16:AT23" si="81">AQ16-AS16</f>
        <v>1</v>
      </c>
      <c r="AU16" s="52">
        <f t="shared" ref="AU16:AU23" si="82">AT16*B16</f>
        <v>1.5</v>
      </c>
      <c r="AV16" s="1">
        <v>24</v>
      </c>
      <c r="AW16" s="117">
        <f t="shared" ref="AW16:AW23" si="83">AV16*B16</f>
        <v>36</v>
      </c>
      <c r="AX16" s="12">
        <v>24</v>
      </c>
      <c r="AY16" s="16">
        <f t="shared" ref="AY16:AY23" si="84">AV16-AX16</f>
        <v>0</v>
      </c>
      <c r="AZ16" s="52">
        <f t="shared" ref="AZ16:AZ23" si="85">AY16*B16</f>
        <v>0</v>
      </c>
      <c r="BA16" s="1"/>
      <c r="BB16" s="117">
        <f t="shared" ref="BB16:BB23" si="86">BA16*B16</f>
        <v>0</v>
      </c>
      <c r="BC16" s="12"/>
      <c r="BD16" s="16">
        <f t="shared" ref="BD16:BD23" si="87">BA16-BC16</f>
        <v>0</v>
      </c>
      <c r="BE16" s="52">
        <f t="shared" ref="BE16:BE23" si="88">BD16*B16</f>
        <v>0</v>
      </c>
      <c r="BF16" s="1">
        <v>14</v>
      </c>
      <c r="BG16" s="117">
        <f t="shared" ref="BG16:BG23" si="89">BF16*B16</f>
        <v>21</v>
      </c>
      <c r="BH16" s="12">
        <v>14</v>
      </c>
      <c r="BI16" s="16">
        <f t="shared" ref="BI16:BI23" si="90">BF16-BH16</f>
        <v>0</v>
      </c>
      <c r="BJ16" s="52">
        <f t="shared" ref="BJ16:BJ23" si="91">BI16*B16</f>
        <v>0</v>
      </c>
      <c r="BK16" s="1">
        <v>18</v>
      </c>
      <c r="BL16" s="117">
        <f t="shared" ref="BL16:BL23" si="92">BK16*B16</f>
        <v>27</v>
      </c>
      <c r="BM16" s="12">
        <v>18</v>
      </c>
      <c r="BN16" s="16">
        <f t="shared" ref="BN16:BN23" si="93">BK16-BM16</f>
        <v>0</v>
      </c>
      <c r="BO16" s="52">
        <f t="shared" ref="BO16:BO23" si="94">BN16*B16</f>
        <v>0</v>
      </c>
      <c r="BP16" s="1">
        <v>16</v>
      </c>
      <c r="BQ16" s="117">
        <f t="shared" ref="BQ16:BQ23" si="95">BP16*B16</f>
        <v>24</v>
      </c>
      <c r="BR16" s="12">
        <v>13</v>
      </c>
      <c r="BS16" s="16">
        <f t="shared" ref="BS16:BS23" si="96">BP16-BR16</f>
        <v>3</v>
      </c>
      <c r="BT16" s="52">
        <f t="shared" ref="BT16:BT23" si="97">BS16*B16</f>
        <v>4.5</v>
      </c>
      <c r="BU16" s="1">
        <v>36</v>
      </c>
      <c r="BV16" s="117">
        <f t="shared" ref="BV16:BV23" si="98">BU16*B16</f>
        <v>54</v>
      </c>
      <c r="BW16" s="12">
        <v>36</v>
      </c>
      <c r="BX16" s="16">
        <f t="shared" ref="BX16:BX23" si="99">BU16-BW16</f>
        <v>0</v>
      </c>
      <c r="BY16" s="52">
        <f t="shared" ref="BY16:BY23" si="100">BX16*B16</f>
        <v>0</v>
      </c>
      <c r="BZ16" s="1">
        <v>36</v>
      </c>
      <c r="CA16" s="117">
        <f t="shared" ref="CA16:CA23" si="101">BZ16*B16</f>
        <v>54</v>
      </c>
      <c r="CB16" s="12">
        <v>36</v>
      </c>
      <c r="CC16" s="16">
        <f t="shared" ref="CC16:CC23" si="102">BZ16-CB16</f>
        <v>0</v>
      </c>
      <c r="CD16" s="52">
        <f t="shared" ref="CD16:CD23" si="103">CC16*B16</f>
        <v>0</v>
      </c>
      <c r="CE16" s="1">
        <v>32</v>
      </c>
      <c r="CF16" s="117">
        <f t="shared" ref="CF16:CF23" si="104">CE16*B16</f>
        <v>48</v>
      </c>
      <c r="CG16" s="12">
        <v>20</v>
      </c>
      <c r="CH16" s="16">
        <f t="shared" ref="CH16:CH23" si="105">CE16-CG16</f>
        <v>12</v>
      </c>
      <c r="CI16" s="52">
        <f t="shared" ref="CI16:CI23" si="106">CH16*B16</f>
        <v>18</v>
      </c>
      <c r="CJ16" s="1"/>
      <c r="CK16" s="117">
        <f t="shared" ref="CK16:CK23" si="107">CJ16*G16</f>
        <v>0</v>
      </c>
      <c r="CL16" s="12"/>
      <c r="CM16" s="16">
        <f t="shared" ref="CM16:CM23" si="108">CJ16-CL16</f>
        <v>0</v>
      </c>
      <c r="CN16" s="52">
        <f t="shared" ref="CN16:CN23" si="109">CM16*G16</f>
        <v>0</v>
      </c>
    </row>
    <row r="17" spans="1:92" ht="15.75" thickBot="1" x14ac:dyDescent="0.3">
      <c r="A17" s="11" t="s">
        <v>77</v>
      </c>
      <c r="B17" s="8">
        <v>1.35</v>
      </c>
      <c r="C17" s="1">
        <v>36</v>
      </c>
      <c r="D17" s="119">
        <f t="shared" si="56"/>
        <v>48.6</v>
      </c>
      <c r="E17" s="12">
        <v>33</v>
      </c>
      <c r="F17" s="16">
        <f t="shared" si="57"/>
        <v>3</v>
      </c>
      <c r="G17" s="50">
        <f t="shared" si="58"/>
        <v>4.0500000000000007</v>
      </c>
      <c r="H17" s="1">
        <v>36</v>
      </c>
      <c r="I17" s="117">
        <f t="shared" si="59"/>
        <v>48.6</v>
      </c>
      <c r="J17" s="12">
        <v>36</v>
      </c>
      <c r="K17" s="16">
        <f t="shared" si="60"/>
        <v>0</v>
      </c>
      <c r="L17" s="52">
        <f t="shared" si="61"/>
        <v>0</v>
      </c>
      <c r="M17" s="1">
        <v>36</v>
      </c>
      <c r="N17" s="117">
        <f t="shared" si="62"/>
        <v>48.6</v>
      </c>
      <c r="O17" s="12">
        <v>36</v>
      </c>
      <c r="P17" s="16">
        <f t="shared" si="63"/>
        <v>0</v>
      </c>
      <c r="Q17" s="52">
        <f t="shared" si="64"/>
        <v>0</v>
      </c>
      <c r="R17" s="1">
        <v>36</v>
      </c>
      <c r="S17" s="117">
        <f t="shared" si="65"/>
        <v>48.6</v>
      </c>
      <c r="T17" s="12">
        <v>36</v>
      </c>
      <c r="U17" s="16">
        <f t="shared" si="66"/>
        <v>0</v>
      </c>
      <c r="V17" s="52">
        <f t="shared" si="67"/>
        <v>0</v>
      </c>
      <c r="W17" s="1">
        <v>36</v>
      </c>
      <c r="X17" s="117">
        <f t="shared" si="68"/>
        <v>48.6</v>
      </c>
      <c r="Y17" s="12">
        <v>36</v>
      </c>
      <c r="Z17" s="16">
        <f t="shared" si="69"/>
        <v>0</v>
      </c>
      <c r="AA17" s="52">
        <f t="shared" si="70"/>
        <v>0</v>
      </c>
      <c r="AB17" s="1">
        <v>12</v>
      </c>
      <c r="AC17" s="117">
        <f t="shared" si="71"/>
        <v>16.200000000000003</v>
      </c>
      <c r="AD17" s="12">
        <v>10</v>
      </c>
      <c r="AE17" s="16">
        <f t="shared" si="72"/>
        <v>2</v>
      </c>
      <c r="AF17" s="52">
        <f t="shared" si="73"/>
        <v>2.7</v>
      </c>
      <c r="AG17" s="1">
        <v>18</v>
      </c>
      <c r="AH17" s="117">
        <f t="shared" si="74"/>
        <v>24.3</v>
      </c>
      <c r="AI17" s="12">
        <v>13</v>
      </c>
      <c r="AJ17" s="16">
        <f t="shared" si="75"/>
        <v>5</v>
      </c>
      <c r="AK17" s="52">
        <f t="shared" si="76"/>
        <v>6.75</v>
      </c>
      <c r="AL17" s="1">
        <v>16</v>
      </c>
      <c r="AM17" s="117">
        <f t="shared" si="77"/>
        <v>21.6</v>
      </c>
      <c r="AN17" s="12">
        <v>10</v>
      </c>
      <c r="AO17" s="16">
        <f t="shared" si="78"/>
        <v>6</v>
      </c>
      <c r="AP17" s="52">
        <f t="shared" si="79"/>
        <v>8.1000000000000014</v>
      </c>
      <c r="AQ17" s="1">
        <v>18</v>
      </c>
      <c r="AR17" s="117">
        <f t="shared" si="80"/>
        <v>24.3</v>
      </c>
      <c r="AS17" s="12">
        <v>12</v>
      </c>
      <c r="AT17" s="16">
        <f t="shared" si="81"/>
        <v>6</v>
      </c>
      <c r="AU17" s="52">
        <f t="shared" si="82"/>
        <v>8.1000000000000014</v>
      </c>
      <c r="AV17" s="1">
        <v>12</v>
      </c>
      <c r="AW17" s="117">
        <f t="shared" si="83"/>
        <v>16.200000000000003</v>
      </c>
      <c r="AX17" s="12">
        <v>9</v>
      </c>
      <c r="AY17" s="16">
        <f t="shared" si="84"/>
        <v>3</v>
      </c>
      <c r="AZ17" s="52">
        <f t="shared" si="85"/>
        <v>4.0500000000000007</v>
      </c>
      <c r="BA17" s="1"/>
      <c r="BB17" s="117">
        <f t="shared" si="86"/>
        <v>0</v>
      </c>
      <c r="BC17" s="12"/>
      <c r="BD17" s="16">
        <f t="shared" si="87"/>
        <v>0</v>
      </c>
      <c r="BE17" s="52">
        <f t="shared" si="88"/>
        <v>0</v>
      </c>
      <c r="BF17" s="1">
        <v>36</v>
      </c>
      <c r="BG17" s="117">
        <f t="shared" si="89"/>
        <v>48.6</v>
      </c>
      <c r="BH17" s="12">
        <v>36</v>
      </c>
      <c r="BI17" s="16">
        <f t="shared" si="90"/>
        <v>0</v>
      </c>
      <c r="BJ17" s="52">
        <f t="shared" si="91"/>
        <v>0</v>
      </c>
      <c r="BK17" s="1">
        <v>36</v>
      </c>
      <c r="BL17" s="117">
        <f t="shared" si="92"/>
        <v>48.6</v>
      </c>
      <c r="BM17" s="12">
        <v>36</v>
      </c>
      <c r="BN17" s="16">
        <f t="shared" si="93"/>
        <v>0</v>
      </c>
      <c r="BO17" s="52">
        <f t="shared" si="94"/>
        <v>0</v>
      </c>
      <c r="BP17" s="1">
        <v>48</v>
      </c>
      <c r="BQ17" s="117">
        <f t="shared" si="95"/>
        <v>64.800000000000011</v>
      </c>
      <c r="BR17" s="12">
        <v>40</v>
      </c>
      <c r="BS17" s="16">
        <f t="shared" si="96"/>
        <v>8</v>
      </c>
      <c r="BT17" s="52">
        <f t="shared" si="97"/>
        <v>10.8</v>
      </c>
      <c r="BU17" s="1">
        <v>20</v>
      </c>
      <c r="BV17" s="117">
        <f t="shared" si="98"/>
        <v>27</v>
      </c>
      <c r="BW17" s="12">
        <v>14</v>
      </c>
      <c r="BX17" s="16">
        <f t="shared" si="99"/>
        <v>6</v>
      </c>
      <c r="BY17" s="52">
        <f t="shared" si="100"/>
        <v>8.1000000000000014</v>
      </c>
      <c r="BZ17" s="1">
        <v>20</v>
      </c>
      <c r="CA17" s="117">
        <f t="shared" si="101"/>
        <v>27</v>
      </c>
      <c r="CB17" s="12">
        <v>15</v>
      </c>
      <c r="CC17" s="16">
        <f t="shared" si="102"/>
        <v>5</v>
      </c>
      <c r="CD17" s="52">
        <f t="shared" si="103"/>
        <v>6.75</v>
      </c>
      <c r="CE17" s="1">
        <v>36</v>
      </c>
      <c r="CF17" s="117">
        <f t="shared" si="104"/>
        <v>48.6</v>
      </c>
      <c r="CG17" s="12">
        <v>36</v>
      </c>
      <c r="CH17" s="16">
        <f t="shared" si="105"/>
        <v>0</v>
      </c>
      <c r="CI17" s="52">
        <f t="shared" si="106"/>
        <v>0</v>
      </c>
      <c r="CJ17" s="1"/>
      <c r="CK17" s="117">
        <f t="shared" si="107"/>
        <v>0</v>
      </c>
      <c r="CL17" s="12"/>
      <c r="CM17" s="16">
        <f t="shared" si="108"/>
        <v>0</v>
      </c>
      <c r="CN17" s="52">
        <f t="shared" si="109"/>
        <v>0</v>
      </c>
    </row>
    <row r="18" spans="1:92" ht="15.75" thickBot="1" x14ac:dyDescent="0.3">
      <c r="A18" s="11" t="s">
        <v>94</v>
      </c>
      <c r="B18" s="8">
        <v>0.28999999999999998</v>
      </c>
      <c r="C18" s="1">
        <v>12</v>
      </c>
      <c r="D18" s="119">
        <f t="shared" si="56"/>
        <v>3.4799999999999995</v>
      </c>
      <c r="E18" s="12">
        <v>8</v>
      </c>
      <c r="F18" s="16">
        <f t="shared" si="57"/>
        <v>4</v>
      </c>
      <c r="G18" s="50">
        <f t="shared" si="58"/>
        <v>1.1599999999999999</v>
      </c>
      <c r="H18" s="1">
        <v>18</v>
      </c>
      <c r="I18" s="117">
        <f t="shared" si="59"/>
        <v>5.22</v>
      </c>
      <c r="J18" s="12">
        <v>16</v>
      </c>
      <c r="K18" s="16">
        <f t="shared" si="60"/>
        <v>2</v>
      </c>
      <c r="L18" s="52">
        <f t="shared" si="61"/>
        <v>0.57999999999999996</v>
      </c>
      <c r="M18" s="1">
        <v>14</v>
      </c>
      <c r="N18" s="117">
        <f t="shared" si="62"/>
        <v>4.0599999999999996</v>
      </c>
      <c r="O18" s="12">
        <v>7</v>
      </c>
      <c r="P18" s="16">
        <f t="shared" si="63"/>
        <v>7</v>
      </c>
      <c r="Q18" s="52">
        <f t="shared" si="64"/>
        <v>2.0299999999999998</v>
      </c>
      <c r="R18" s="1">
        <v>12</v>
      </c>
      <c r="S18" s="117">
        <f t="shared" si="65"/>
        <v>3.4799999999999995</v>
      </c>
      <c r="T18" s="12">
        <v>11</v>
      </c>
      <c r="U18" s="16">
        <f t="shared" si="66"/>
        <v>1</v>
      </c>
      <c r="V18" s="52">
        <f t="shared" si="67"/>
        <v>0.28999999999999998</v>
      </c>
      <c r="W18" s="1">
        <v>14</v>
      </c>
      <c r="X18" s="117">
        <f t="shared" si="68"/>
        <v>4.0599999999999996</v>
      </c>
      <c r="Y18" s="12">
        <v>5</v>
      </c>
      <c r="Z18" s="16">
        <f t="shared" si="69"/>
        <v>9</v>
      </c>
      <c r="AA18" s="52">
        <f t="shared" si="70"/>
        <v>2.61</v>
      </c>
      <c r="AB18" s="1">
        <v>10</v>
      </c>
      <c r="AC18" s="117">
        <f t="shared" si="71"/>
        <v>2.9</v>
      </c>
      <c r="AD18" s="12">
        <v>4</v>
      </c>
      <c r="AE18" s="16">
        <f t="shared" si="72"/>
        <v>6</v>
      </c>
      <c r="AF18" s="52">
        <f t="shared" si="73"/>
        <v>1.7399999999999998</v>
      </c>
      <c r="AG18" s="1">
        <v>10</v>
      </c>
      <c r="AH18" s="117">
        <f t="shared" si="74"/>
        <v>2.9</v>
      </c>
      <c r="AI18" s="12">
        <v>8</v>
      </c>
      <c r="AJ18" s="16">
        <f t="shared" si="75"/>
        <v>2</v>
      </c>
      <c r="AK18" s="52">
        <f t="shared" si="76"/>
        <v>0.57999999999999996</v>
      </c>
      <c r="AL18" s="1">
        <v>12</v>
      </c>
      <c r="AM18" s="117">
        <f t="shared" si="77"/>
        <v>3.4799999999999995</v>
      </c>
      <c r="AN18" s="12">
        <v>1</v>
      </c>
      <c r="AO18" s="16">
        <f t="shared" si="78"/>
        <v>11</v>
      </c>
      <c r="AP18" s="52">
        <f t="shared" si="79"/>
        <v>3.19</v>
      </c>
      <c r="AQ18" s="1">
        <v>12</v>
      </c>
      <c r="AR18" s="117">
        <f t="shared" si="80"/>
        <v>3.4799999999999995</v>
      </c>
      <c r="AS18" s="12">
        <v>9</v>
      </c>
      <c r="AT18" s="16">
        <f t="shared" si="81"/>
        <v>3</v>
      </c>
      <c r="AU18" s="52">
        <f t="shared" si="82"/>
        <v>0.86999999999999988</v>
      </c>
      <c r="AV18" s="1">
        <v>8</v>
      </c>
      <c r="AW18" s="117">
        <f t="shared" si="83"/>
        <v>2.3199999999999998</v>
      </c>
      <c r="AX18" s="12">
        <v>8</v>
      </c>
      <c r="AY18" s="16">
        <f t="shared" si="84"/>
        <v>0</v>
      </c>
      <c r="AZ18" s="52">
        <f t="shared" si="85"/>
        <v>0</v>
      </c>
      <c r="BA18" s="1"/>
      <c r="BB18" s="117">
        <f t="shared" si="86"/>
        <v>0</v>
      </c>
      <c r="BC18" s="12"/>
      <c r="BD18" s="16">
        <f t="shared" si="87"/>
        <v>0</v>
      </c>
      <c r="BE18" s="52">
        <f t="shared" si="88"/>
        <v>0</v>
      </c>
      <c r="BF18" s="1">
        <v>10</v>
      </c>
      <c r="BG18" s="117">
        <f t="shared" si="89"/>
        <v>2.9</v>
      </c>
      <c r="BH18" s="12">
        <v>4</v>
      </c>
      <c r="BI18" s="16">
        <f t="shared" si="90"/>
        <v>6</v>
      </c>
      <c r="BJ18" s="52">
        <f t="shared" si="91"/>
        <v>1.7399999999999998</v>
      </c>
      <c r="BK18" s="1">
        <v>12</v>
      </c>
      <c r="BL18" s="117">
        <f t="shared" si="92"/>
        <v>3.4799999999999995</v>
      </c>
      <c r="BM18" s="12">
        <v>9</v>
      </c>
      <c r="BN18" s="16">
        <f t="shared" si="93"/>
        <v>3</v>
      </c>
      <c r="BO18" s="52">
        <f t="shared" si="94"/>
        <v>0.86999999999999988</v>
      </c>
      <c r="BP18" s="1">
        <v>12</v>
      </c>
      <c r="BQ18" s="117">
        <f t="shared" si="95"/>
        <v>3.4799999999999995</v>
      </c>
      <c r="BR18" s="12">
        <v>7</v>
      </c>
      <c r="BS18" s="16">
        <f t="shared" si="96"/>
        <v>5</v>
      </c>
      <c r="BT18" s="52">
        <f t="shared" si="97"/>
        <v>1.45</v>
      </c>
      <c r="BU18" s="1">
        <v>14</v>
      </c>
      <c r="BV18" s="117">
        <f t="shared" si="98"/>
        <v>4.0599999999999996</v>
      </c>
      <c r="BW18" s="12">
        <v>12</v>
      </c>
      <c r="BX18" s="16">
        <f t="shared" si="99"/>
        <v>2</v>
      </c>
      <c r="BY18" s="52">
        <f t="shared" si="100"/>
        <v>0.57999999999999996</v>
      </c>
      <c r="BZ18" s="1">
        <v>14</v>
      </c>
      <c r="CA18" s="117">
        <f t="shared" si="101"/>
        <v>4.0599999999999996</v>
      </c>
      <c r="CB18" s="12">
        <v>8</v>
      </c>
      <c r="CC18" s="16">
        <f t="shared" si="102"/>
        <v>6</v>
      </c>
      <c r="CD18" s="52">
        <f t="shared" si="103"/>
        <v>1.7399999999999998</v>
      </c>
      <c r="CE18" s="1">
        <v>12</v>
      </c>
      <c r="CF18" s="117">
        <f t="shared" si="104"/>
        <v>3.4799999999999995</v>
      </c>
      <c r="CG18" s="12">
        <v>12</v>
      </c>
      <c r="CH18" s="16">
        <f t="shared" si="105"/>
        <v>0</v>
      </c>
      <c r="CI18" s="52">
        <f t="shared" si="106"/>
        <v>0</v>
      </c>
      <c r="CJ18" s="1"/>
      <c r="CK18" s="117">
        <f t="shared" si="107"/>
        <v>0</v>
      </c>
      <c r="CL18" s="12"/>
      <c r="CM18" s="16">
        <f t="shared" si="108"/>
        <v>0</v>
      </c>
      <c r="CN18" s="52">
        <f t="shared" si="109"/>
        <v>0</v>
      </c>
    </row>
    <row r="19" spans="1:92" ht="15.75" thickBot="1" x14ac:dyDescent="0.3">
      <c r="A19" s="11" t="s">
        <v>95</v>
      </c>
      <c r="B19" s="8">
        <v>0.15</v>
      </c>
      <c r="C19" s="1">
        <v>6</v>
      </c>
      <c r="D19" s="119">
        <f t="shared" si="56"/>
        <v>0.89999999999999991</v>
      </c>
      <c r="E19" s="12">
        <v>0</v>
      </c>
      <c r="F19" s="16">
        <f t="shared" si="57"/>
        <v>6</v>
      </c>
      <c r="G19" s="50">
        <f t="shared" si="58"/>
        <v>0.89999999999999991</v>
      </c>
      <c r="H19" s="1">
        <v>8</v>
      </c>
      <c r="I19" s="117">
        <f t="shared" si="59"/>
        <v>1.2</v>
      </c>
      <c r="J19" s="12">
        <v>0</v>
      </c>
      <c r="K19" s="16">
        <f t="shared" si="60"/>
        <v>8</v>
      </c>
      <c r="L19" s="52">
        <f t="shared" si="61"/>
        <v>1.2</v>
      </c>
      <c r="M19" s="1">
        <v>8</v>
      </c>
      <c r="N19" s="117">
        <f t="shared" si="62"/>
        <v>1.2</v>
      </c>
      <c r="O19" s="12">
        <v>4</v>
      </c>
      <c r="P19" s="16">
        <f t="shared" si="63"/>
        <v>4</v>
      </c>
      <c r="Q19" s="52">
        <f t="shared" si="64"/>
        <v>0.6</v>
      </c>
      <c r="R19" s="1">
        <v>6</v>
      </c>
      <c r="S19" s="117">
        <f t="shared" si="65"/>
        <v>0.89999999999999991</v>
      </c>
      <c r="T19" s="12">
        <v>0</v>
      </c>
      <c r="U19" s="16">
        <f t="shared" si="66"/>
        <v>6</v>
      </c>
      <c r="V19" s="52">
        <f t="shared" si="67"/>
        <v>0.89999999999999991</v>
      </c>
      <c r="W19" s="1">
        <v>6</v>
      </c>
      <c r="X19" s="117">
        <f t="shared" si="68"/>
        <v>0.89999999999999991</v>
      </c>
      <c r="Y19" s="12">
        <v>0</v>
      </c>
      <c r="Z19" s="16">
        <f t="shared" si="69"/>
        <v>6</v>
      </c>
      <c r="AA19" s="52">
        <f t="shared" si="70"/>
        <v>0.89999999999999991</v>
      </c>
      <c r="AB19" s="1">
        <v>4</v>
      </c>
      <c r="AC19" s="117">
        <f t="shared" si="71"/>
        <v>0.6</v>
      </c>
      <c r="AD19" s="12">
        <v>4</v>
      </c>
      <c r="AE19" s="16">
        <f t="shared" si="72"/>
        <v>0</v>
      </c>
      <c r="AF19" s="52">
        <f t="shared" si="73"/>
        <v>0</v>
      </c>
      <c r="AG19" s="1">
        <v>6</v>
      </c>
      <c r="AH19" s="117">
        <f t="shared" si="74"/>
        <v>0.89999999999999991</v>
      </c>
      <c r="AI19" s="12">
        <v>0</v>
      </c>
      <c r="AJ19" s="16">
        <f t="shared" si="75"/>
        <v>6</v>
      </c>
      <c r="AK19" s="52">
        <f t="shared" si="76"/>
        <v>0.89999999999999991</v>
      </c>
      <c r="AL19" s="1">
        <v>6</v>
      </c>
      <c r="AM19" s="117">
        <f t="shared" si="77"/>
        <v>0.89999999999999991</v>
      </c>
      <c r="AN19" s="12">
        <v>1</v>
      </c>
      <c r="AO19" s="16">
        <f t="shared" si="78"/>
        <v>5</v>
      </c>
      <c r="AP19" s="52">
        <f t="shared" si="79"/>
        <v>0.75</v>
      </c>
      <c r="AQ19" s="1">
        <v>6</v>
      </c>
      <c r="AR19" s="117">
        <f t="shared" si="80"/>
        <v>0.89999999999999991</v>
      </c>
      <c r="AS19" s="12">
        <v>6</v>
      </c>
      <c r="AT19" s="16">
        <f t="shared" si="81"/>
        <v>0</v>
      </c>
      <c r="AU19" s="52">
        <f t="shared" si="82"/>
        <v>0</v>
      </c>
      <c r="AV19" s="1">
        <v>4</v>
      </c>
      <c r="AW19" s="117">
        <f t="shared" si="83"/>
        <v>0.6</v>
      </c>
      <c r="AX19" s="12">
        <v>2</v>
      </c>
      <c r="AY19" s="16">
        <f t="shared" si="84"/>
        <v>2</v>
      </c>
      <c r="AZ19" s="52">
        <f t="shared" si="85"/>
        <v>0.3</v>
      </c>
      <c r="BA19" s="1"/>
      <c r="BB19" s="117">
        <f t="shared" si="86"/>
        <v>0</v>
      </c>
      <c r="BC19" s="12"/>
      <c r="BD19" s="16">
        <f t="shared" si="87"/>
        <v>0</v>
      </c>
      <c r="BE19" s="52">
        <f t="shared" si="88"/>
        <v>0</v>
      </c>
      <c r="BF19" s="1">
        <v>6</v>
      </c>
      <c r="BG19" s="117">
        <f t="shared" si="89"/>
        <v>0.89999999999999991</v>
      </c>
      <c r="BH19" s="12">
        <v>0</v>
      </c>
      <c r="BI19" s="16">
        <f t="shared" si="90"/>
        <v>6</v>
      </c>
      <c r="BJ19" s="52">
        <f t="shared" si="91"/>
        <v>0.89999999999999991</v>
      </c>
      <c r="BK19" s="1">
        <v>0</v>
      </c>
      <c r="BL19" s="117">
        <f t="shared" si="92"/>
        <v>0</v>
      </c>
      <c r="BM19" s="12">
        <v>0</v>
      </c>
      <c r="BN19" s="16">
        <f t="shared" si="93"/>
        <v>0</v>
      </c>
      <c r="BO19" s="52">
        <f t="shared" si="94"/>
        <v>0</v>
      </c>
      <c r="BP19" s="1">
        <v>6</v>
      </c>
      <c r="BQ19" s="117">
        <f t="shared" si="95"/>
        <v>0.89999999999999991</v>
      </c>
      <c r="BR19" s="12">
        <v>1</v>
      </c>
      <c r="BS19" s="16">
        <f t="shared" si="96"/>
        <v>5</v>
      </c>
      <c r="BT19" s="52">
        <f t="shared" si="97"/>
        <v>0.75</v>
      </c>
      <c r="BU19" s="1">
        <v>6</v>
      </c>
      <c r="BV19" s="117">
        <f t="shared" si="98"/>
        <v>0.89999999999999991</v>
      </c>
      <c r="BW19" s="12">
        <v>3</v>
      </c>
      <c r="BX19" s="16">
        <f t="shared" si="99"/>
        <v>3</v>
      </c>
      <c r="BY19" s="52">
        <f t="shared" si="100"/>
        <v>0.44999999999999996</v>
      </c>
      <c r="BZ19" s="1">
        <v>6</v>
      </c>
      <c r="CA19" s="117">
        <f t="shared" si="101"/>
        <v>0.89999999999999991</v>
      </c>
      <c r="CB19" s="12">
        <v>0</v>
      </c>
      <c r="CC19" s="16">
        <f t="shared" si="102"/>
        <v>6</v>
      </c>
      <c r="CD19" s="52">
        <f t="shared" si="103"/>
        <v>0.89999999999999991</v>
      </c>
      <c r="CE19" s="1">
        <v>5</v>
      </c>
      <c r="CF19" s="117">
        <f t="shared" si="104"/>
        <v>0.75</v>
      </c>
      <c r="CG19" s="12">
        <v>0</v>
      </c>
      <c r="CH19" s="16">
        <f t="shared" si="105"/>
        <v>5</v>
      </c>
      <c r="CI19" s="52">
        <f t="shared" si="106"/>
        <v>0.75</v>
      </c>
      <c r="CJ19" s="1"/>
      <c r="CK19" s="117">
        <f t="shared" si="107"/>
        <v>0</v>
      </c>
      <c r="CL19" s="12"/>
      <c r="CM19" s="16">
        <f t="shared" si="108"/>
        <v>0</v>
      </c>
      <c r="CN19" s="52">
        <f t="shared" si="109"/>
        <v>0</v>
      </c>
    </row>
    <row r="20" spans="1:92" ht="15.75" thickBot="1" x14ac:dyDescent="0.3">
      <c r="A20" s="11" t="s">
        <v>98</v>
      </c>
      <c r="B20" s="8">
        <v>0.1</v>
      </c>
      <c r="C20" s="1">
        <v>14</v>
      </c>
      <c r="D20" s="119">
        <f t="shared" si="56"/>
        <v>1.4000000000000001</v>
      </c>
      <c r="E20" s="12">
        <v>10</v>
      </c>
      <c r="F20" s="16">
        <f t="shared" si="57"/>
        <v>4</v>
      </c>
      <c r="G20" s="50">
        <f t="shared" si="58"/>
        <v>0.4</v>
      </c>
      <c r="H20" s="1">
        <v>15</v>
      </c>
      <c r="I20" s="117">
        <f t="shared" si="59"/>
        <v>1.5</v>
      </c>
      <c r="J20" s="12">
        <v>10</v>
      </c>
      <c r="K20" s="16">
        <f t="shared" si="60"/>
        <v>5</v>
      </c>
      <c r="L20" s="52">
        <f t="shared" si="61"/>
        <v>0.5</v>
      </c>
      <c r="M20" s="1">
        <v>14</v>
      </c>
      <c r="N20" s="117">
        <f t="shared" si="62"/>
        <v>1.4000000000000001</v>
      </c>
      <c r="O20" s="12">
        <v>12</v>
      </c>
      <c r="P20" s="16">
        <f t="shared" si="63"/>
        <v>2</v>
      </c>
      <c r="Q20" s="52">
        <f t="shared" si="64"/>
        <v>0.2</v>
      </c>
      <c r="R20" s="1">
        <v>12</v>
      </c>
      <c r="S20" s="117">
        <f t="shared" si="65"/>
        <v>1.2000000000000002</v>
      </c>
      <c r="T20" s="12">
        <v>10</v>
      </c>
      <c r="U20" s="16">
        <f t="shared" si="66"/>
        <v>2</v>
      </c>
      <c r="V20" s="52">
        <f t="shared" si="67"/>
        <v>0.2</v>
      </c>
      <c r="W20" s="1">
        <v>14</v>
      </c>
      <c r="X20" s="117">
        <f t="shared" si="68"/>
        <v>1.4000000000000001</v>
      </c>
      <c r="Y20" s="12">
        <v>9</v>
      </c>
      <c r="Z20" s="16">
        <f t="shared" si="69"/>
        <v>5</v>
      </c>
      <c r="AA20" s="52">
        <f t="shared" si="70"/>
        <v>0.5</v>
      </c>
      <c r="AB20" s="1">
        <v>20</v>
      </c>
      <c r="AC20" s="117">
        <f t="shared" si="71"/>
        <v>2</v>
      </c>
      <c r="AD20" s="12">
        <v>17</v>
      </c>
      <c r="AE20" s="16">
        <f t="shared" si="72"/>
        <v>3</v>
      </c>
      <c r="AF20" s="52">
        <f t="shared" si="73"/>
        <v>0.30000000000000004</v>
      </c>
      <c r="AG20" s="1">
        <v>14</v>
      </c>
      <c r="AH20" s="117">
        <f t="shared" si="74"/>
        <v>1.4000000000000001</v>
      </c>
      <c r="AI20" s="12">
        <v>11</v>
      </c>
      <c r="AJ20" s="16">
        <f t="shared" si="75"/>
        <v>3</v>
      </c>
      <c r="AK20" s="52">
        <f t="shared" si="76"/>
        <v>0.30000000000000004</v>
      </c>
      <c r="AL20" s="1">
        <v>16</v>
      </c>
      <c r="AM20" s="117">
        <f t="shared" si="77"/>
        <v>1.6</v>
      </c>
      <c r="AN20" s="12">
        <v>10</v>
      </c>
      <c r="AO20" s="16">
        <f t="shared" si="78"/>
        <v>6</v>
      </c>
      <c r="AP20" s="52">
        <f t="shared" si="79"/>
        <v>0.60000000000000009</v>
      </c>
      <c r="AQ20" s="1">
        <v>14</v>
      </c>
      <c r="AR20" s="117">
        <f t="shared" si="80"/>
        <v>1.4000000000000001</v>
      </c>
      <c r="AS20" s="12">
        <v>9</v>
      </c>
      <c r="AT20" s="16">
        <f t="shared" si="81"/>
        <v>5</v>
      </c>
      <c r="AU20" s="52">
        <f t="shared" si="82"/>
        <v>0.5</v>
      </c>
      <c r="AV20" s="1">
        <v>8</v>
      </c>
      <c r="AW20" s="117">
        <f t="shared" si="83"/>
        <v>0.8</v>
      </c>
      <c r="AX20" s="12">
        <v>7</v>
      </c>
      <c r="AY20" s="16">
        <f t="shared" si="84"/>
        <v>1</v>
      </c>
      <c r="AZ20" s="52">
        <f t="shared" si="85"/>
        <v>0.1</v>
      </c>
      <c r="BA20" s="1"/>
      <c r="BB20" s="117">
        <f t="shared" si="86"/>
        <v>0</v>
      </c>
      <c r="BC20" s="12"/>
      <c r="BD20" s="16">
        <f t="shared" si="87"/>
        <v>0</v>
      </c>
      <c r="BE20" s="52">
        <f t="shared" si="88"/>
        <v>0</v>
      </c>
      <c r="BF20" s="1">
        <v>14</v>
      </c>
      <c r="BG20" s="117">
        <f t="shared" si="89"/>
        <v>1.4000000000000001</v>
      </c>
      <c r="BH20" s="12">
        <v>0</v>
      </c>
      <c r="BI20" s="16">
        <f t="shared" si="90"/>
        <v>14</v>
      </c>
      <c r="BJ20" s="52">
        <f t="shared" si="91"/>
        <v>1.4000000000000001</v>
      </c>
      <c r="BK20" s="1">
        <v>14</v>
      </c>
      <c r="BL20" s="117">
        <f t="shared" si="92"/>
        <v>1.4000000000000001</v>
      </c>
      <c r="BM20" s="12">
        <v>10</v>
      </c>
      <c r="BN20" s="16">
        <f t="shared" si="93"/>
        <v>4</v>
      </c>
      <c r="BO20" s="52">
        <f t="shared" si="94"/>
        <v>0.4</v>
      </c>
      <c r="BP20" s="1">
        <v>14</v>
      </c>
      <c r="BQ20" s="117">
        <f t="shared" si="95"/>
        <v>1.4000000000000001</v>
      </c>
      <c r="BR20" s="12">
        <v>13</v>
      </c>
      <c r="BS20" s="16">
        <f t="shared" si="96"/>
        <v>1</v>
      </c>
      <c r="BT20" s="52">
        <f t="shared" si="97"/>
        <v>0.1</v>
      </c>
      <c r="BU20" s="1">
        <v>8</v>
      </c>
      <c r="BV20" s="117">
        <f t="shared" si="98"/>
        <v>0.8</v>
      </c>
      <c r="BW20" s="12">
        <v>6</v>
      </c>
      <c r="BX20" s="16">
        <f t="shared" si="99"/>
        <v>2</v>
      </c>
      <c r="BY20" s="52">
        <f t="shared" si="100"/>
        <v>0.2</v>
      </c>
      <c r="BZ20" s="1">
        <v>14</v>
      </c>
      <c r="CA20" s="117">
        <f t="shared" si="101"/>
        <v>1.4000000000000001</v>
      </c>
      <c r="CB20" s="12">
        <v>14</v>
      </c>
      <c r="CC20" s="16">
        <f t="shared" si="102"/>
        <v>0</v>
      </c>
      <c r="CD20" s="52">
        <f t="shared" si="103"/>
        <v>0</v>
      </c>
      <c r="CE20" s="1">
        <v>14</v>
      </c>
      <c r="CF20" s="117">
        <f t="shared" si="104"/>
        <v>1.4000000000000001</v>
      </c>
      <c r="CG20" s="12">
        <v>14</v>
      </c>
      <c r="CH20" s="16">
        <f t="shared" si="105"/>
        <v>0</v>
      </c>
      <c r="CI20" s="52">
        <f t="shared" si="106"/>
        <v>0</v>
      </c>
      <c r="CJ20" s="1"/>
      <c r="CK20" s="117">
        <f t="shared" si="107"/>
        <v>0</v>
      </c>
      <c r="CL20" s="12"/>
      <c r="CM20" s="16">
        <f t="shared" si="108"/>
        <v>0</v>
      </c>
      <c r="CN20" s="52">
        <f t="shared" si="109"/>
        <v>0</v>
      </c>
    </row>
    <row r="21" spans="1:92" ht="15.75" thickBot="1" x14ac:dyDescent="0.3">
      <c r="A21" s="11" t="s">
        <v>65</v>
      </c>
      <c r="B21" s="8">
        <v>0.05</v>
      </c>
      <c r="C21" s="1">
        <v>14</v>
      </c>
      <c r="D21" s="119">
        <f t="shared" si="56"/>
        <v>0.70000000000000007</v>
      </c>
      <c r="E21" s="12">
        <v>9</v>
      </c>
      <c r="F21" s="16">
        <f t="shared" si="57"/>
        <v>5</v>
      </c>
      <c r="G21" s="50">
        <f t="shared" si="58"/>
        <v>0.25</v>
      </c>
      <c r="H21" s="1">
        <v>14</v>
      </c>
      <c r="I21" s="117">
        <f t="shared" si="59"/>
        <v>0.70000000000000007</v>
      </c>
      <c r="J21" s="12">
        <v>8</v>
      </c>
      <c r="K21" s="16">
        <f t="shared" si="60"/>
        <v>6</v>
      </c>
      <c r="L21" s="52">
        <f t="shared" si="61"/>
        <v>0.30000000000000004</v>
      </c>
      <c r="M21" s="1">
        <v>10</v>
      </c>
      <c r="N21" s="117">
        <f t="shared" si="62"/>
        <v>0.5</v>
      </c>
      <c r="O21" s="12">
        <v>8</v>
      </c>
      <c r="P21" s="16">
        <f t="shared" si="63"/>
        <v>2</v>
      </c>
      <c r="Q21" s="52">
        <f t="shared" si="64"/>
        <v>0.1</v>
      </c>
      <c r="R21" s="1">
        <v>12</v>
      </c>
      <c r="S21" s="117">
        <f t="shared" si="65"/>
        <v>0.60000000000000009</v>
      </c>
      <c r="T21" s="12">
        <v>7</v>
      </c>
      <c r="U21" s="16">
        <f t="shared" si="66"/>
        <v>5</v>
      </c>
      <c r="V21" s="52">
        <f t="shared" si="67"/>
        <v>0.25</v>
      </c>
      <c r="W21" s="1">
        <v>14</v>
      </c>
      <c r="X21" s="117">
        <f t="shared" si="68"/>
        <v>0.70000000000000007</v>
      </c>
      <c r="Y21" s="12">
        <v>9</v>
      </c>
      <c r="Z21" s="16">
        <f t="shared" si="69"/>
        <v>5</v>
      </c>
      <c r="AA21" s="52">
        <f t="shared" si="70"/>
        <v>0.25</v>
      </c>
      <c r="AB21" s="1">
        <v>12</v>
      </c>
      <c r="AC21" s="117">
        <f t="shared" si="71"/>
        <v>0.60000000000000009</v>
      </c>
      <c r="AD21" s="12">
        <v>10</v>
      </c>
      <c r="AE21" s="16">
        <f t="shared" si="72"/>
        <v>2</v>
      </c>
      <c r="AF21" s="52">
        <f t="shared" si="73"/>
        <v>0.1</v>
      </c>
      <c r="AG21" s="1">
        <v>14</v>
      </c>
      <c r="AH21" s="117">
        <f t="shared" si="74"/>
        <v>0.70000000000000007</v>
      </c>
      <c r="AI21" s="12">
        <v>9</v>
      </c>
      <c r="AJ21" s="16">
        <f t="shared" si="75"/>
        <v>5</v>
      </c>
      <c r="AK21" s="52">
        <f t="shared" si="76"/>
        <v>0.25</v>
      </c>
      <c r="AL21" s="1">
        <v>14</v>
      </c>
      <c r="AM21" s="117">
        <f t="shared" si="77"/>
        <v>0.70000000000000007</v>
      </c>
      <c r="AN21" s="12">
        <v>9</v>
      </c>
      <c r="AO21" s="16">
        <f t="shared" si="78"/>
        <v>5</v>
      </c>
      <c r="AP21" s="52">
        <f t="shared" si="79"/>
        <v>0.25</v>
      </c>
      <c r="AQ21" s="1">
        <v>14</v>
      </c>
      <c r="AR21" s="117">
        <f t="shared" si="80"/>
        <v>0.70000000000000007</v>
      </c>
      <c r="AS21" s="12">
        <v>9</v>
      </c>
      <c r="AT21" s="16">
        <f t="shared" si="81"/>
        <v>5</v>
      </c>
      <c r="AU21" s="52">
        <f t="shared" si="82"/>
        <v>0.25</v>
      </c>
      <c r="AV21" s="1">
        <v>14</v>
      </c>
      <c r="AW21" s="117">
        <f t="shared" si="83"/>
        <v>0.70000000000000007</v>
      </c>
      <c r="AX21" s="12">
        <v>3</v>
      </c>
      <c r="AY21" s="16">
        <f t="shared" si="84"/>
        <v>11</v>
      </c>
      <c r="AZ21" s="52">
        <f t="shared" si="85"/>
        <v>0.55000000000000004</v>
      </c>
      <c r="BA21" s="1"/>
      <c r="BB21" s="117">
        <f t="shared" si="86"/>
        <v>0</v>
      </c>
      <c r="BC21" s="12"/>
      <c r="BD21" s="16">
        <f t="shared" si="87"/>
        <v>0</v>
      </c>
      <c r="BE21" s="52">
        <f t="shared" si="88"/>
        <v>0</v>
      </c>
      <c r="BF21" s="1">
        <v>14</v>
      </c>
      <c r="BG21" s="117">
        <f t="shared" si="89"/>
        <v>0.70000000000000007</v>
      </c>
      <c r="BH21" s="12">
        <v>11</v>
      </c>
      <c r="BI21" s="16">
        <f t="shared" si="90"/>
        <v>3</v>
      </c>
      <c r="BJ21" s="52">
        <f t="shared" si="91"/>
        <v>0.15000000000000002</v>
      </c>
      <c r="BK21" s="1">
        <v>14</v>
      </c>
      <c r="BL21" s="117">
        <f t="shared" si="92"/>
        <v>0.70000000000000007</v>
      </c>
      <c r="BM21" s="12">
        <v>11</v>
      </c>
      <c r="BN21" s="16">
        <f t="shared" si="93"/>
        <v>3</v>
      </c>
      <c r="BO21" s="52">
        <f t="shared" si="94"/>
        <v>0.15000000000000002</v>
      </c>
      <c r="BP21" s="1">
        <v>14</v>
      </c>
      <c r="BQ21" s="117">
        <f t="shared" si="95"/>
        <v>0.70000000000000007</v>
      </c>
      <c r="BR21" s="12">
        <v>12</v>
      </c>
      <c r="BS21" s="16">
        <f t="shared" si="96"/>
        <v>2</v>
      </c>
      <c r="BT21" s="52">
        <f t="shared" si="97"/>
        <v>0.1</v>
      </c>
      <c r="BU21" s="1">
        <v>14</v>
      </c>
      <c r="BV21" s="117">
        <f t="shared" si="98"/>
        <v>0.70000000000000007</v>
      </c>
      <c r="BW21" s="12">
        <v>11</v>
      </c>
      <c r="BX21" s="16">
        <f t="shared" si="99"/>
        <v>3</v>
      </c>
      <c r="BY21" s="52">
        <f t="shared" si="100"/>
        <v>0.15000000000000002</v>
      </c>
      <c r="BZ21" s="1">
        <v>14</v>
      </c>
      <c r="CA21" s="117">
        <f t="shared" si="101"/>
        <v>0.70000000000000007</v>
      </c>
      <c r="CB21" s="12">
        <v>8</v>
      </c>
      <c r="CC21" s="16">
        <f t="shared" si="102"/>
        <v>6</v>
      </c>
      <c r="CD21" s="52">
        <f t="shared" si="103"/>
        <v>0.30000000000000004</v>
      </c>
      <c r="CE21" s="1">
        <v>14</v>
      </c>
      <c r="CF21" s="117">
        <f t="shared" si="104"/>
        <v>0.70000000000000007</v>
      </c>
      <c r="CG21" s="12">
        <v>14</v>
      </c>
      <c r="CH21" s="16">
        <f t="shared" si="105"/>
        <v>0</v>
      </c>
      <c r="CI21" s="52">
        <f t="shared" si="106"/>
        <v>0</v>
      </c>
      <c r="CJ21" s="1"/>
      <c r="CK21" s="117">
        <f t="shared" si="107"/>
        <v>0</v>
      </c>
      <c r="CL21" s="12"/>
      <c r="CM21" s="16">
        <f t="shared" si="108"/>
        <v>0</v>
      </c>
      <c r="CN21" s="52">
        <f t="shared" si="109"/>
        <v>0</v>
      </c>
    </row>
    <row r="22" spans="1:92" ht="15.75" thickBot="1" x14ac:dyDescent="0.3">
      <c r="A22" s="11" t="s">
        <v>99</v>
      </c>
      <c r="B22" s="8">
        <v>0.41</v>
      </c>
      <c r="C22" s="1">
        <v>8</v>
      </c>
      <c r="D22" s="119">
        <f t="shared" si="56"/>
        <v>3.28</v>
      </c>
      <c r="E22" s="12">
        <v>4</v>
      </c>
      <c r="F22" s="16">
        <f t="shared" si="57"/>
        <v>4</v>
      </c>
      <c r="G22" s="50">
        <f t="shared" si="58"/>
        <v>1.64</v>
      </c>
      <c r="H22" s="1">
        <v>8</v>
      </c>
      <c r="I22" s="117">
        <f t="shared" si="59"/>
        <v>3.28</v>
      </c>
      <c r="J22" s="12">
        <v>8</v>
      </c>
      <c r="K22" s="16">
        <f t="shared" si="60"/>
        <v>0</v>
      </c>
      <c r="L22" s="52">
        <f t="shared" si="61"/>
        <v>0</v>
      </c>
      <c r="M22" s="1">
        <v>10</v>
      </c>
      <c r="N22" s="117">
        <f t="shared" si="62"/>
        <v>4.0999999999999996</v>
      </c>
      <c r="O22" s="12">
        <v>10</v>
      </c>
      <c r="P22" s="16">
        <f t="shared" si="63"/>
        <v>0</v>
      </c>
      <c r="Q22" s="52">
        <f t="shared" si="64"/>
        <v>0</v>
      </c>
      <c r="R22" s="1">
        <v>10</v>
      </c>
      <c r="S22" s="117">
        <f t="shared" si="65"/>
        <v>4.0999999999999996</v>
      </c>
      <c r="T22" s="12">
        <v>9</v>
      </c>
      <c r="U22" s="16">
        <f t="shared" si="66"/>
        <v>1</v>
      </c>
      <c r="V22" s="52">
        <f t="shared" si="67"/>
        <v>0.41</v>
      </c>
      <c r="W22" s="1">
        <v>8</v>
      </c>
      <c r="X22" s="117">
        <f t="shared" si="68"/>
        <v>3.28</v>
      </c>
      <c r="Y22" s="12">
        <v>3</v>
      </c>
      <c r="Z22" s="16">
        <f t="shared" si="69"/>
        <v>5</v>
      </c>
      <c r="AA22" s="52">
        <f t="shared" si="70"/>
        <v>2.0499999999999998</v>
      </c>
      <c r="AB22" s="1">
        <v>12</v>
      </c>
      <c r="AC22" s="117">
        <f t="shared" si="71"/>
        <v>4.92</v>
      </c>
      <c r="AD22" s="12">
        <v>5</v>
      </c>
      <c r="AE22" s="16">
        <f t="shared" si="72"/>
        <v>7</v>
      </c>
      <c r="AF22" s="52">
        <f t="shared" si="73"/>
        <v>2.8699999999999997</v>
      </c>
      <c r="AG22" s="1">
        <v>10</v>
      </c>
      <c r="AH22" s="117">
        <f t="shared" si="74"/>
        <v>4.0999999999999996</v>
      </c>
      <c r="AI22" s="12">
        <v>8</v>
      </c>
      <c r="AJ22" s="16">
        <f t="shared" si="75"/>
        <v>2</v>
      </c>
      <c r="AK22" s="52">
        <f t="shared" si="76"/>
        <v>0.82</v>
      </c>
      <c r="AL22" s="1">
        <v>10</v>
      </c>
      <c r="AM22" s="117">
        <f t="shared" si="77"/>
        <v>4.0999999999999996</v>
      </c>
      <c r="AN22" s="12">
        <v>9</v>
      </c>
      <c r="AO22" s="16">
        <f t="shared" si="78"/>
        <v>1</v>
      </c>
      <c r="AP22" s="52">
        <f t="shared" si="79"/>
        <v>0.41</v>
      </c>
      <c r="AQ22" s="1">
        <v>8</v>
      </c>
      <c r="AR22" s="117">
        <f t="shared" si="80"/>
        <v>3.28</v>
      </c>
      <c r="AS22" s="12">
        <v>7</v>
      </c>
      <c r="AT22" s="16">
        <f t="shared" si="81"/>
        <v>1</v>
      </c>
      <c r="AU22" s="52">
        <f t="shared" si="82"/>
        <v>0.41</v>
      </c>
      <c r="AV22" s="1">
        <v>8</v>
      </c>
      <c r="AW22" s="117">
        <f t="shared" si="83"/>
        <v>3.28</v>
      </c>
      <c r="AX22" s="12">
        <v>8</v>
      </c>
      <c r="AY22" s="16">
        <f t="shared" si="84"/>
        <v>0</v>
      </c>
      <c r="AZ22" s="52">
        <f t="shared" si="85"/>
        <v>0</v>
      </c>
      <c r="BA22" s="1"/>
      <c r="BB22" s="117">
        <f t="shared" si="86"/>
        <v>0</v>
      </c>
      <c r="BC22" s="12"/>
      <c r="BD22" s="16">
        <f t="shared" si="87"/>
        <v>0</v>
      </c>
      <c r="BE22" s="52">
        <f t="shared" si="88"/>
        <v>0</v>
      </c>
      <c r="BF22" s="1">
        <v>8</v>
      </c>
      <c r="BG22" s="117">
        <f t="shared" si="89"/>
        <v>3.28</v>
      </c>
      <c r="BH22" s="12">
        <v>8</v>
      </c>
      <c r="BI22" s="16">
        <f t="shared" si="90"/>
        <v>0</v>
      </c>
      <c r="BJ22" s="52">
        <f t="shared" si="91"/>
        <v>0</v>
      </c>
      <c r="BK22" s="1">
        <v>8</v>
      </c>
      <c r="BL22" s="117">
        <f t="shared" si="92"/>
        <v>3.28</v>
      </c>
      <c r="BM22" s="12">
        <v>7</v>
      </c>
      <c r="BN22" s="16">
        <f t="shared" si="93"/>
        <v>1</v>
      </c>
      <c r="BO22" s="52">
        <f t="shared" si="94"/>
        <v>0.41</v>
      </c>
      <c r="BP22" s="1">
        <v>10</v>
      </c>
      <c r="BQ22" s="117">
        <f t="shared" si="95"/>
        <v>4.0999999999999996</v>
      </c>
      <c r="BR22" s="12">
        <v>10</v>
      </c>
      <c r="BS22" s="16">
        <f t="shared" si="96"/>
        <v>0</v>
      </c>
      <c r="BT22" s="52">
        <f t="shared" si="97"/>
        <v>0</v>
      </c>
      <c r="BU22" s="1">
        <v>8</v>
      </c>
      <c r="BV22" s="117">
        <f t="shared" si="98"/>
        <v>3.28</v>
      </c>
      <c r="BW22" s="12">
        <v>8</v>
      </c>
      <c r="BX22" s="16">
        <f t="shared" si="99"/>
        <v>0</v>
      </c>
      <c r="BY22" s="52">
        <f t="shared" si="100"/>
        <v>0</v>
      </c>
      <c r="BZ22" s="1">
        <v>10</v>
      </c>
      <c r="CA22" s="117">
        <f t="shared" si="101"/>
        <v>4.0999999999999996</v>
      </c>
      <c r="CB22" s="12">
        <v>6</v>
      </c>
      <c r="CC22" s="16">
        <f t="shared" si="102"/>
        <v>4</v>
      </c>
      <c r="CD22" s="52">
        <f t="shared" si="103"/>
        <v>1.64</v>
      </c>
      <c r="CE22" s="1">
        <v>8</v>
      </c>
      <c r="CF22" s="117">
        <f t="shared" si="104"/>
        <v>3.28</v>
      </c>
      <c r="CG22" s="12">
        <v>6</v>
      </c>
      <c r="CH22" s="16">
        <f t="shared" si="105"/>
        <v>2</v>
      </c>
      <c r="CI22" s="52">
        <f t="shared" si="106"/>
        <v>0.82</v>
      </c>
      <c r="CJ22" s="1"/>
      <c r="CK22" s="117">
        <f t="shared" si="107"/>
        <v>0</v>
      </c>
      <c r="CL22" s="12"/>
      <c r="CM22" s="16">
        <f t="shared" si="108"/>
        <v>0</v>
      </c>
      <c r="CN22" s="52">
        <f t="shared" si="109"/>
        <v>0</v>
      </c>
    </row>
    <row r="23" spans="1:92" x14ac:dyDescent="0.25">
      <c r="A23" s="11" t="s">
        <v>6</v>
      </c>
      <c r="B23" s="8">
        <v>0.12</v>
      </c>
      <c r="C23" s="1">
        <v>8</v>
      </c>
      <c r="D23" s="119">
        <f t="shared" si="56"/>
        <v>0.96</v>
      </c>
      <c r="E23" s="12">
        <v>4</v>
      </c>
      <c r="F23" s="16">
        <f t="shared" si="57"/>
        <v>4</v>
      </c>
      <c r="G23" s="50">
        <f t="shared" si="58"/>
        <v>0.48</v>
      </c>
      <c r="H23" s="1">
        <v>10</v>
      </c>
      <c r="I23" s="117">
        <f t="shared" si="59"/>
        <v>1.2</v>
      </c>
      <c r="J23" s="12">
        <v>7</v>
      </c>
      <c r="K23" s="16">
        <f t="shared" si="60"/>
        <v>3</v>
      </c>
      <c r="L23" s="52">
        <f t="shared" si="61"/>
        <v>0.36</v>
      </c>
      <c r="M23" s="1">
        <v>10</v>
      </c>
      <c r="N23" s="117">
        <f t="shared" si="62"/>
        <v>1.2</v>
      </c>
      <c r="O23" s="12">
        <v>10</v>
      </c>
      <c r="P23" s="16">
        <f t="shared" si="63"/>
        <v>0</v>
      </c>
      <c r="Q23" s="52">
        <f t="shared" si="64"/>
        <v>0</v>
      </c>
      <c r="R23" s="1">
        <v>10</v>
      </c>
      <c r="S23" s="117">
        <f t="shared" si="65"/>
        <v>1.2</v>
      </c>
      <c r="T23" s="12">
        <v>5</v>
      </c>
      <c r="U23" s="16">
        <f t="shared" si="66"/>
        <v>5</v>
      </c>
      <c r="V23" s="52">
        <f t="shared" si="67"/>
        <v>0.6</v>
      </c>
      <c r="W23" s="1">
        <v>10</v>
      </c>
      <c r="X23" s="117">
        <f t="shared" si="68"/>
        <v>1.2</v>
      </c>
      <c r="Y23" s="12">
        <v>3</v>
      </c>
      <c r="Z23" s="16">
        <f t="shared" si="69"/>
        <v>7</v>
      </c>
      <c r="AA23" s="52">
        <f t="shared" si="70"/>
        <v>0.84</v>
      </c>
      <c r="AB23" s="1">
        <v>12</v>
      </c>
      <c r="AC23" s="117">
        <f t="shared" si="71"/>
        <v>1.44</v>
      </c>
      <c r="AD23" s="12">
        <v>8</v>
      </c>
      <c r="AE23" s="16">
        <f t="shared" si="72"/>
        <v>4</v>
      </c>
      <c r="AF23" s="52">
        <f t="shared" si="73"/>
        <v>0.48</v>
      </c>
      <c r="AG23" s="1">
        <v>10</v>
      </c>
      <c r="AH23" s="117">
        <f t="shared" si="74"/>
        <v>1.2</v>
      </c>
      <c r="AI23" s="12">
        <v>6</v>
      </c>
      <c r="AJ23" s="16">
        <f t="shared" si="75"/>
        <v>4</v>
      </c>
      <c r="AK23" s="52">
        <f t="shared" si="76"/>
        <v>0.48</v>
      </c>
      <c r="AL23" s="1">
        <v>10</v>
      </c>
      <c r="AM23" s="117">
        <f t="shared" si="77"/>
        <v>1.2</v>
      </c>
      <c r="AN23" s="12">
        <v>5</v>
      </c>
      <c r="AO23" s="16">
        <f t="shared" si="78"/>
        <v>5</v>
      </c>
      <c r="AP23" s="52">
        <f t="shared" si="79"/>
        <v>0.6</v>
      </c>
      <c r="AQ23" s="1">
        <v>10</v>
      </c>
      <c r="AR23" s="117">
        <f t="shared" si="80"/>
        <v>1.2</v>
      </c>
      <c r="AS23" s="12">
        <v>7</v>
      </c>
      <c r="AT23" s="16">
        <f t="shared" si="81"/>
        <v>3</v>
      </c>
      <c r="AU23" s="52">
        <f t="shared" si="82"/>
        <v>0.36</v>
      </c>
      <c r="AV23" s="1">
        <v>8</v>
      </c>
      <c r="AW23" s="117">
        <f t="shared" si="83"/>
        <v>0.96</v>
      </c>
      <c r="AX23" s="12">
        <v>4</v>
      </c>
      <c r="AY23" s="16">
        <f t="shared" si="84"/>
        <v>4</v>
      </c>
      <c r="AZ23" s="52">
        <f t="shared" si="85"/>
        <v>0.48</v>
      </c>
      <c r="BA23" s="1"/>
      <c r="BB23" s="117">
        <f t="shared" si="86"/>
        <v>0</v>
      </c>
      <c r="BC23" s="12"/>
      <c r="BD23" s="16">
        <f t="shared" si="87"/>
        <v>0</v>
      </c>
      <c r="BE23" s="52">
        <f t="shared" si="88"/>
        <v>0</v>
      </c>
      <c r="BF23" s="1">
        <v>8</v>
      </c>
      <c r="BG23" s="117">
        <f t="shared" si="89"/>
        <v>0.96</v>
      </c>
      <c r="BH23" s="12">
        <v>5</v>
      </c>
      <c r="BI23" s="16">
        <f t="shared" si="90"/>
        <v>3</v>
      </c>
      <c r="BJ23" s="52">
        <f t="shared" si="91"/>
        <v>0.36</v>
      </c>
      <c r="BK23" s="1">
        <v>10</v>
      </c>
      <c r="BL23" s="117">
        <f t="shared" si="92"/>
        <v>1.2</v>
      </c>
      <c r="BM23" s="12">
        <v>8</v>
      </c>
      <c r="BN23" s="16">
        <f t="shared" si="93"/>
        <v>2</v>
      </c>
      <c r="BO23" s="52">
        <f t="shared" si="94"/>
        <v>0.24</v>
      </c>
      <c r="BP23" s="1">
        <v>10</v>
      </c>
      <c r="BQ23" s="117">
        <f t="shared" si="95"/>
        <v>1.2</v>
      </c>
      <c r="BR23" s="12">
        <v>10</v>
      </c>
      <c r="BS23" s="16">
        <f t="shared" si="96"/>
        <v>0</v>
      </c>
      <c r="BT23" s="52">
        <f t="shared" si="97"/>
        <v>0</v>
      </c>
      <c r="BU23" s="1">
        <v>10</v>
      </c>
      <c r="BV23" s="117">
        <f t="shared" si="98"/>
        <v>1.2</v>
      </c>
      <c r="BW23" s="12">
        <v>10</v>
      </c>
      <c r="BX23" s="16">
        <f t="shared" si="99"/>
        <v>0</v>
      </c>
      <c r="BY23" s="52">
        <f t="shared" si="100"/>
        <v>0</v>
      </c>
      <c r="BZ23" s="1">
        <v>10</v>
      </c>
      <c r="CA23" s="117">
        <f t="shared" si="101"/>
        <v>1.2</v>
      </c>
      <c r="CB23" s="12">
        <v>6</v>
      </c>
      <c r="CC23" s="16">
        <f t="shared" si="102"/>
        <v>4</v>
      </c>
      <c r="CD23" s="52">
        <f t="shared" si="103"/>
        <v>0.48</v>
      </c>
      <c r="CE23" s="1">
        <v>10</v>
      </c>
      <c r="CF23" s="117">
        <f t="shared" si="104"/>
        <v>1.2</v>
      </c>
      <c r="CG23" s="12">
        <v>5</v>
      </c>
      <c r="CH23" s="16">
        <f t="shared" si="105"/>
        <v>5</v>
      </c>
      <c r="CI23" s="52">
        <f t="shared" si="106"/>
        <v>0.6</v>
      </c>
      <c r="CJ23" s="1"/>
      <c r="CK23" s="117">
        <f t="shared" si="107"/>
        <v>0</v>
      </c>
      <c r="CL23" s="12"/>
      <c r="CM23" s="16">
        <f t="shared" si="108"/>
        <v>0</v>
      </c>
      <c r="CN23" s="52">
        <f t="shared" si="109"/>
        <v>0</v>
      </c>
    </row>
    <row r="24" spans="1:92" s="115" customFormat="1" ht="15.75" thickBot="1" x14ac:dyDescent="0.3">
      <c r="A24" s="109" t="s">
        <v>14</v>
      </c>
      <c r="B24" s="110"/>
      <c r="C24" s="111">
        <f t="shared" ref="C24:AH24" si="110">SUM(C15:C23)</f>
        <v>135</v>
      </c>
      <c r="D24" s="120">
        <f t="shared" si="110"/>
        <v>107.34000000000002</v>
      </c>
      <c r="E24" s="113">
        <f t="shared" si="110"/>
        <v>90</v>
      </c>
      <c r="F24" s="113">
        <f t="shared" si="110"/>
        <v>45</v>
      </c>
      <c r="G24" s="114">
        <f t="shared" si="110"/>
        <v>28.999999999999996</v>
      </c>
      <c r="H24" s="111">
        <f t="shared" si="110"/>
        <v>146</v>
      </c>
      <c r="I24" s="112">
        <f t="shared" si="110"/>
        <v>109.72000000000001</v>
      </c>
      <c r="J24" s="113">
        <f t="shared" si="110"/>
        <v>114</v>
      </c>
      <c r="K24" s="113">
        <f t="shared" si="110"/>
        <v>32</v>
      </c>
      <c r="L24" s="114">
        <f t="shared" si="110"/>
        <v>12.899999999999999</v>
      </c>
      <c r="M24" s="111">
        <f t="shared" si="110"/>
        <v>136</v>
      </c>
      <c r="N24" s="112">
        <f t="shared" si="110"/>
        <v>105.26000000000002</v>
      </c>
      <c r="O24" s="113">
        <f t="shared" si="110"/>
        <v>116</v>
      </c>
      <c r="P24" s="113">
        <f t="shared" si="110"/>
        <v>20</v>
      </c>
      <c r="Q24" s="114">
        <f t="shared" si="110"/>
        <v>9.0699999999999985</v>
      </c>
      <c r="R24" s="111">
        <f t="shared" si="110"/>
        <v>130</v>
      </c>
      <c r="S24" s="112">
        <f t="shared" si="110"/>
        <v>101.28000000000002</v>
      </c>
      <c r="T24" s="113">
        <f t="shared" si="110"/>
        <v>103</v>
      </c>
      <c r="U24" s="113">
        <f t="shared" si="110"/>
        <v>27</v>
      </c>
      <c r="V24" s="114">
        <f t="shared" si="110"/>
        <v>4.3</v>
      </c>
      <c r="W24" s="111">
        <f t="shared" si="110"/>
        <v>141</v>
      </c>
      <c r="X24" s="112">
        <f t="shared" si="110"/>
        <v>110.48000000000002</v>
      </c>
      <c r="Y24" s="113">
        <f t="shared" si="110"/>
        <v>94</v>
      </c>
      <c r="Z24" s="113">
        <f t="shared" si="110"/>
        <v>47</v>
      </c>
      <c r="AA24" s="114">
        <f t="shared" si="110"/>
        <v>20.79</v>
      </c>
      <c r="AB24" s="111">
        <f t="shared" si="110"/>
        <v>133</v>
      </c>
      <c r="AC24" s="112">
        <f t="shared" si="110"/>
        <v>100.06</v>
      </c>
      <c r="AD24" s="113">
        <f t="shared" si="110"/>
        <v>106</v>
      </c>
      <c r="AE24" s="113">
        <f t="shared" si="110"/>
        <v>27</v>
      </c>
      <c r="AF24" s="114">
        <f t="shared" si="110"/>
        <v>11.67</v>
      </c>
      <c r="AG24" s="111">
        <f t="shared" si="110"/>
        <v>138</v>
      </c>
      <c r="AH24" s="112">
        <f t="shared" si="110"/>
        <v>112.70000000000002</v>
      </c>
      <c r="AI24" s="113">
        <f t="shared" ref="AI24:BN24" si="111">SUM(AI15:AI23)</f>
        <v>101</v>
      </c>
      <c r="AJ24" s="113">
        <f t="shared" si="111"/>
        <v>37</v>
      </c>
      <c r="AK24" s="114">
        <f t="shared" si="111"/>
        <v>21.68</v>
      </c>
      <c r="AL24" s="111">
        <f>SUM(AL15:AL23)</f>
        <v>142</v>
      </c>
      <c r="AM24" s="112">
        <f t="shared" si="111"/>
        <v>113.10000000000001</v>
      </c>
      <c r="AN24" s="113">
        <f t="shared" si="111"/>
        <v>97</v>
      </c>
      <c r="AO24" s="113">
        <f t="shared" si="111"/>
        <v>45</v>
      </c>
      <c r="AP24" s="114">
        <f t="shared" si="111"/>
        <v>20.860000000000003</v>
      </c>
      <c r="AQ24" s="111">
        <f t="shared" si="111"/>
        <v>138</v>
      </c>
      <c r="AR24" s="112">
        <f t="shared" si="111"/>
        <v>112.46000000000002</v>
      </c>
      <c r="AS24" s="113">
        <f t="shared" si="111"/>
        <v>110</v>
      </c>
      <c r="AT24" s="113">
        <f t="shared" si="111"/>
        <v>28</v>
      </c>
      <c r="AU24" s="114">
        <f t="shared" si="111"/>
        <v>16.63</v>
      </c>
      <c r="AV24" s="111">
        <f t="shared" si="111"/>
        <v>104</v>
      </c>
      <c r="AW24" s="112">
        <f t="shared" si="111"/>
        <v>81.739999999999981</v>
      </c>
      <c r="AX24" s="113">
        <f>SUM(AX15:AX23)</f>
        <v>76</v>
      </c>
      <c r="AY24" s="113">
        <f t="shared" si="111"/>
        <v>28</v>
      </c>
      <c r="AZ24" s="114">
        <f t="shared" si="111"/>
        <v>13.600000000000001</v>
      </c>
      <c r="BA24" s="111">
        <f t="shared" si="111"/>
        <v>0</v>
      </c>
      <c r="BB24" s="112">
        <f t="shared" si="111"/>
        <v>0</v>
      </c>
      <c r="BC24" s="113">
        <f t="shared" si="111"/>
        <v>0</v>
      </c>
      <c r="BD24" s="113">
        <f t="shared" si="111"/>
        <v>0</v>
      </c>
      <c r="BE24" s="114">
        <f t="shared" si="111"/>
        <v>0</v>
      </c>
      <c r="BF24" s="111">
        <f t="shared" si="111"/>
        <v>130</v>
      </c>
      <c r="BG24" s="112">
        <f t="shared" si="111"/>
        <v>102.94000000000003</v>
      </c>
      <c r="BH24" s="113">
        <f t="shared" si="111"/>
        <v>90</v>
      </c>
      <c r="BI24" s="113">
        <f t="shared" si="111"/>
        <v>40</v>
      </c>
      <c r="BJ24" s="114">
        <f t="shared" si="111"/>
        <v>13.83</v>
      </c>
      <c r="BK24" s="111">
        <f t="shared" si="111"/>
        <v>134</v>
      </c>
      <c r="BL24" s="112">
        <f t="shared" si="111"/>
        <v>111.18000000000002</v>
      </c>
      <c r="BM24" s="113">
        <f t="shared" si="111"/>
        <v>116</v>
      </c>
      <c r="BN24" s="113">
        <f t="shared" si="111"/>
        <v>18</v>
      </c>
      <c r="BO24" s="114">
        <f t="shared" ref="BO24:CN24" si="112">SUM(BO15:BO23)</f>
        <v>7.870000000000001</v>
      </c>
      <c r="BP24" s="111">
        <f t="shared" si="112"/>
        <v>154</v>
      </c>
      <c r="BQ24" s="112">
        <f t="shared" si="112"/>
        <v>128.42000000000002</v>
      </c>
      <c r="BR24" s="113">
        <f t="shared" si="112"/>
        <v>126</v>
      </c>
      <c r="BS24" s="113">
        <f t="shared" si="112"/>
        <v>28</v>
      </c>
      <c r="BT24" s="186">
        <f t="shared" si="112"/>
        <v>22.340000000000003</v>
      </c>
      <c r="BU24" s="111">
        <f t="shared" si="112"/>
        <v>140</v>
      </c>
      <c r="BV24" s="112">
        <f t="shared" si="112"/>
        <v>119.78000000000002</v>
      </c>
      <c r="BW24" s="113">
        <f t="shared" si="112"/>
        <v>116</v>
      </c>
      <c r="BX24" s="113">
        <f t="shared" si="112"/>
        <v>24</v>
      </c>
      <c r="BY24" s="114">
        <f t="shared" si="112"/>
        <v>18.759999999999998</v>
      </c>
      <c r="BZ24" s="111">
        <f t="shared" si="112"/>
        <v>144</v>
      </c>
      <c r="CA24" s="112">
        <f t="shared" si="112"/>
        <v>116.56000000000002</v>
      </c>
      <c r="CB24" s="113">
        <f t="shared" si="112"/>
        <v>108</v>
      </c>
      <c r="CC24" s="113">
        <f t="shared" si="112"/>
        <v>36</v>
      </c>
      <c r="CD24" s="114">
        <f t="shared" si="112"/>
        <v>17.610000000000003</v>
      </c>
      <c r="CE24" s="111">
        <f t="shared" si="112"/>
        <v>153</v>
      </c>
      <c r="CF24" s="112">
        <f t="shared" si="112"/>
        <v>132.93</v>
      </c>
      <c r="CG24" s="113">
        <f t="shared" si="112"/>
        <v>123</v>
      </c>
      <c r="CH24" s="113">
        <f t="shared" si="112"/>
        <v>30</v>
      </c>
      <c r="CI24" s="114">
        <f t="shared" si="112"/>
        <v>27.130000000000003</v>
      </c>
      <c r="CJ24" s="111">
        <f t="shared" si="112"/>
        <v>0</v>
      </c>
      <c r="CK24" s="112">
        <f t="shared" si="112"/>
        <v>0</v>
      </c>
      <c r="CL24" s="113">
        <f t="shared" si="112"/>
        <v>0</v>
      </c>
      <c r="CM24" s="113">
        <f t="shared" si="112"/>
        <v>0</v>
      </c>
      <c r="CN24" s="114">
        <f t="shared" si="112"/>
        <v>0</v>
      </c>
    </row>
    <row r="25" spans="1:92" s="115" customFormat="1" ht="15.75" thickBot="1" x14ac:dyDescent="0.3">
      <c r="A25" s="39" t="s">
        <v>15</v>
      </c>
      <c r="B25" s="36" t="s">
        <v>7</v>
      </c>
      <c r="C25" s="41" t="s">
        <v>8</v>
      </c>
      <c r="D25" s="67" t="s">
        <v>7</v>
      </c>
      <c r="E25" s="42" t="s">
        <v>9</v>
      </c>
      <c r="F25" s="42" t="s">
        <v>10</v>
      </c>
      <c r="G25" s="66" t="s">
        <v>7</v>
      </c>
      <c r="H25" s="41" t="s">
        <v>8</v>
      </c>
      <c r="I25" s="42" t="s">
        <v>7</v>
      </c>
      <c r="J25" s="42" t="s">
        <v>9</v>
      </c>
      <c r="K25" s="42" t="s">
        <v>10</v>
      </c>
      <c r="L25" s="66" t="s">
        <v>7</v>
      </c>
      <c r="M25" s="41" t="s">
        <v>8</v>
      </c>
      <c r="N25" s="42" t="s">
        <v>7</v>
      </c>
      <c r="O25" s="42" t="s">
        <v>9</v>
      </c>
      <c r="P25" s="42" t="s">
        <v>10</v>
      </c>
      <c r="Q25" s="66" t="s">
        <v>7</v>
      </c>
      <c r="R25" s="41" t="s">
        <v>8</v>
      </c>
      <c r="S25" s="42" t="s">
        <v>7</v>
      </c>
      <c r="T25" s="42" t="s">
        <v>9</v>
      </c>
      <c r="U25" s="42" t="s">
        <v>10</v>
      </c>
      <c r="V25" s="66" t="s">
        <v>7</v>
      </c>
      <c r="W25" s="41" t="s">
        <v>8</v>
      </c>
      <c r="X25" s="42" t="s">
        <v>7</v>
      </c>
      <c r="Y25" s="42" t="s">
        <v>9</v>
      </c>
      <c r="Z25" s="42" t="s">
        <v>10</v>
      </c>
      <c r="AA25" s="66" t="s">
        <v>7</v>
      </c>
      <c r="AB25" s="41" t="s">
        <v>8</v>
      </c>
      <c r="AC25" s="42" t="s">
        <v>7</v>
      </c>
      <c r="AD25" s="42" t="s">
        <v>9</v>
      </c>
      <c r="AE25" s="42" t="s">
        <v>10</v>
      </c>
      <c r="AF25" s="66" t="s">
        <v>7</v>
      </c>
      <c r="AG25" s="41" t="s">
        <v>8</v>
      </c>
      <c r="AH25" s="42" t="s">
        <v>7</v>
      </c>
      <c r="AI25" s="42" t="s">
        <v>9</v>
      </c>
      <c r="AJ25" s="42" t="s">
        <v>10</v>
      </c>
      <c r="AK25" s="66" t="s">
        <v>7</v>
      </c>
      <c r="AL25" s="41" t="s">
        <v>8</v>
      </c>
      <c r="AM25" s="42" t="s">
        <v>7</v>
      </c>
      <c r="AN25" s="42" t="s">
        <v>9</v>
      </c>
      <c r="AO25" s="42" t="s">
        <v>10</v>
      </c>
      <c r="AP25" s="66" t="s">
        <v>7</v>
      </c>
      <c r="AQ25" s="41" t="s">
        <v>8</v>
      </c>
      <c r="AR25" s="42" t="s">
        <v>7</v>
      </c>
      <c r="AS25" s="42" t="s">
        <v>9</v>
      </c>
      <c r="AT25" s="42" t="s">
        <v>10</v>
      </c>
      <c r="AU25" s="66" t="s">
        <v>7</v>
      </c>
      <c r="AV25" s="41" t="s">
        <v>8</v>
      </c>
      <c r="AW25" s="42" t="s">
        <v>7</v>
      </c>
      <c r="AX25" s="42" t="s">
        <v>9</v>
      </c>
      <c r="AY25" s="42" t="s">
        <v>10</v>
      </c>
      <c r="AZ25" s="66" t="s">
        <v>7</v>
      </c>
      <c r="BA25" s="41" t="s">
        <v>8</v>
      </c>
      <c r="BB25" s="42" t="s">
        <v>7</v>
      </c>
      <c r="BC25" s="42" t="s">
        <v>9</v>
      </c>
      <c r="BD25" s="42" t="s">
        <v>10</v>
      </c>
      <c r="BE25" s="66" t="s">
        <v>7</v>
      </c>
      <c r="BF25" s="41" t="s">
        <v>8</v>
      </c>
      <c r="BG25" s="42" t="s">
        <v>7</v>
      </c>
      <c r="BH25" s="42" t="s">
        <v>9</v>
      </c>
      <c r="BI25" s="42" t="s">
        <v>10</v>
      </c>
      <c r="BJ25" s="66" t="s">
        <v>7</v>
      </c>
      <c r="BK25" s="41" t="s">
        <v>8</v>
      </c>
      <c r="BL25" s="42" t="s">
        <v>7</v>
      </c>
      <c r="BM25" s="42" t="s">
        <v>9</v>
      </c>
      <c r="BN25" s="42" t="s">
        <v>10</v>
      </c>
      <c r="BO25" s="66" t="s">
        <v>7</v>
      </c>
      <c r="BP25" s="41" t="s">
        <v>8</v>
      </c>
      <c r="BQ25" s="42" t="s">
        <v>7</v>
      </c>
      <c r="BR25" s="42" t="s">
        <v>9</v>
      </c>
      <c r="BS25" s="42" t="s">
        <v>10</v>
      </c>
      <c r="BT25" s="66" t="s">
        <v>7</v>
      </c>
      <c r="BU25" s="41" t="s">
        <v>8</v>
      </c>
      <c r="BV25" s="42" t="s">
        <v>7</v>
      </c>
      <c r="BW25" s="42" t="s">
        <v>9</v>
      </c>
      <c r="BX25" s="42" t="s">
        <v>10</v>
      </c>
      <c r="BY25" s="66" t="s">
        <v>7</v>
      </c>
      <c r="BZ25" s="41" t="s">
        <v>8</v>
      </c>
      <c r="CA25" s="42" t="s">
        <v>7</v>
      </c>
      <c r="CB25" s="42" t="s">
        <v>9</v>
      </c>
      <c r="CC25" s="42" t="s">
        <v>10</v>
      </c>
      <c r="CD25" s="66" t="s">
        <v>7</v>
      </c>
      <c r="CE25" s="41" t="s">
        <v>8</v>
      </c>
      <c r="CF25" s="42" t="s">
        <v>7</v>
      </c>
      <c r="CG25" s="42" t="s">
        <v>9</v>
      </c>
      <c r="CH25" s="42" t="s">
        <v>10</v>
      </c>
      <c r="CI25" s="66" t="s">
        <v>7</v>
      </c>
      <c r="CJ25" s="41" t="s">
        <v>8</v>
      </c>
      <c r="CK25" s="42" t="s">
        <v>7</v>
      </c>
      <c r="CL25" s="42" t="s">
        <v>9</v>
      </c>
      <c r="CM25" s="42" t="s">
        <v>10</v>
      </c>
      <c r="CN25" s="66" t="s">
        <v>7</v>
      </c>
    </row>
    <row r="26" spans="1:92" ht="15.75" thickBot="1" x14ac:dyDescent="0.3">
      <c r="A26" s="70" t="s">
        <v>58</v>
      </c>
      <c r="B26" s="68">
        <v>0.5</v>
      </c>
      <c r="C26" s="1">
        <v>20</v>
      </c>
      <c r="D26" s="118">
        <f>C26*B26</f>
        <v>10</v>
      </c>
      <c r="E26" s="10">
        <v>17</v>
      </c>
      <c r="F26" s="15">
        <f>C26-E26</f>
        <v>3</v>
      </c>
      <c r="G26" s="49">
        <f>F26*B26</f>
        <v>1.5</v>
      </c>
      <c r="H26" s="9">
        <v>20</v>
      </c>
      <c r="I26" s="121">
        <f>H26*B26</f>
        <v>10</v>
      </c>
      <c r="J26" s="10">
        <v>17</v>
      </c>
      <c r="K26" s="15">
        <f>H26-J26</f>
        <v>3</v>
      </c>
      <c r="L26" s="49">
        <f>K26*B26</f>
        <v>1.5</v>
      </c>
      <c r="M26" s="9">
        <v>22</v>
      </c>
      <c r="N26" s="121">
        <f>M26*B26</f>
        <v>11</v>
      </c>
      <c r="O26" s="10">
        <v>18</v>
      </c>
      <c r="P26" s="15">
        <f>M26-O26</f>
        <v>4</v>
      </c>
      <c r="Q26" s="49">
        <f>P26*B26</f>
        <v>2</v>
      </c>
      <c r="R26" s="9">
        <v>20</v>
      </c>
      <c r="S26" s="121">
        <f>R26*B26</f>
        <v>10</v>
      </c>
      <c r="T26" s="10">
        <v>20</v>
      </c>
      <c r="U26" s="15">
        <f>R26-T26</f>
        <v>0</v>
      </c>
      <c r="V26" s="49">
        <f>U26*B26</f>
        <v>0</v>
      </c>
      <c r="W26" s="9">
        <v>18</v>
      </c>
      <c r="X26" s="121">
        <f>W26*B26</f>
        <v>9</v>
      </c>
      <c r="Y26" s="10">
        <v>18</v>
      </c>
      <c r="Z26" s="15">
        <f>W26-Y26</f>
        <v>0</v>
      </c>
      <c r="AA26" s="49">
        <f>Z26*B26</f>
        <v>0</v>
      </c>
      <c r="AB26" s="9">
        <v>20</v>
      </c>
      <c r="AC26" s="121">
        <f>AB26*B26</f>
        <v>10</v>
      </c>
      <c r="AD26" s="10">
        <v>13</v>
      </c>
      <c r="AE26" s="15">
        <f>AB26-AD26</f>
        <v>7</v>
      </c>
      <c r="AF26" s="49">
        <f>AE26*B26</f>
        <v>3.5</v>
      </c>
      <c r="AG26" s="9">
        <v>18</v>
      </c>
      <c r="AH26" s="121">
        <f>AG26*B26</f>
        <v>9</v>
      </c>
      <c r="AI26" s="10">
        <v>12</v>
      </c>
      <c r="AJ26" s="15">
        <f>AG26-AI26</f>
        <v>6</v>
      </c>
      <c r="AK26" s="49">
        <f>AJ26*B26</f>
        <v>3</v>
      </c>
      <c r="AL26" s="9">
        <v>22</v>
      </c>
      <c r="AM26" s="121">
        <f>AL26*B26</f>
        <v>11</v>
      </c>
      <c r="AN26" s="10">
        <v>20</v>
      </c>
      <c r="AO26" s="15">
        <f>AL26-AN26</f>
        <v>2</v>
      </c>
      <c r="AP26" s="49">
        <f>AO26*B26</f>
        <v>1</v>
      </c>
      <c r="AQ26" s="9">
        <v>20</v>
      </c>
      <c r="AR26" s="121">
        <f>AQ26*B26</f>
        <v>10</v>
      </c>
      <c r="AS26" s="10">
        <v>19</v>
      </c>
      <c r="AT26" s="15">
        <f>AQ26-AS26</f>
        <v>1</v>
      </c>
      <c r="AU26" s="49">
        <f>AT26*B26</f>
        <v>0.5</v>
      </c>
      <c r="AV26" s="10">
        <v>18</v>
      </c>
      <c r="AW26" s="121">
        <f>AV26*B26</f>
        <v>9</v>
      </c>
      <c r="AX26" s="10">
        <v>17</v>
      </c>
      <c r="AY26" s="15">
        <f>AV26-AX26</f>
        <v>1</v>
      </c>
      <c r="AZ26" s="49">
        <f>AY26*B26</f>
        <v>0.5</v>
      </c>
      <c r="BA26" s="9"/>
      <c r="BB26" s="121">
        <f>BA26*B26</f>
        <v>0</v>
      </c>
      <c r="BC26" s="10"/>
      <c r="BD26" s="15">
        <f>BA26-BC26</f>
        <v>0</v>
      </c>
      <c r="BE26" s="49">
        <f>BD26*B26</f>
        <v>0</v>
      </c>
      <c r="BF26" s="9">
        <v>20</v>
      </c>
      <c r="BG26" s="121">
        <f>BF26*B26</f>
        <v>10</v>
      </c>
      <c r="BH26" s="10">
        <v>14</v>
      </c>
      <c r="BI26" s="15">
        <f>BF26-BH26</f>
        <v>6</v>
      </c>
      <c r="BJ26" s="49">
        <f>BI26*B26</f>
        <v>3</v>
      </c>
      <c r="BK26" s="9">
        <v>20</v>
      </c>
      <c r="BL26" s="121">
        <f>BK26*B26</f>
        <v>10</v>
      </c>
      <c r="BM26" s="10">
        <v>14</v>
      </c>
      <c r="BN26" s="15">
        <f>BK26-BM26</f>
        <v>6</v>
      </c>
      <c r="BO26" s="49">
        <f>BN26*B26</f>
        <v>3</v>
      </c>
      <c r="BP26" s="9">
        <v>20</v>
      </c>
      <c r="BQ26" s="121">
        <f>BP26*B26</f>
        <v>10</v>
      </c>
      <c r="BR26" s="10">
        <v>20</v>
      </c>
      <c r="BS26" s="15">
        <f>BP26-BR26</f>
        <v>0</v>
      </c>
      <c r="BT26" s="49">
        <f>BS26*B26</f>
        <v>0</v>
      </c>
      <c r="BU26" s="9">
        <v>10</v>
      </c>
      <c r="BV26" s="121">
        <f>BU26*B26</f>
        <v>5</v>
      </c>
      <c r="BW26" s="10">
        <v>7</v>
      </c>
      <c r="BX26" s="15">
        <f>BU26-BW26</f>
        <v>3</v>
      </c>
      <c r="BY26" s="49">
        <f>BX26*B26</f>
        <v>1.5</v>
      </c>
      <c r="BZ26" s="9">
        <v>20</v>
      </c>
      <c r="CA26" s="121">
        <f>BZ26*B26</f>
        <v>10</v>
      </c>
      <c r="CB26" s="10">
        <v>20</v>
      </c>
      <c r="CC26" s="15">
        <f>BZ26-CB26</f>
        <v>0</v>
      </c>
      <c r="CD26" s="49">
        <f>CC26*B26</f>
        <v>0</v>
      </c>
      <c r="CE26" s="9">
        <v>18</v>
      </c>
      <c r="CF26" s="121">
        <f>CE26*B26</f>
        <v>9</v>
      </c>
      <c r="CG26" s="10">
        <v>15</v>
      </c>
      <c r="CH26" s="15">
        <f>CE26-CG26</f>
        <v>3</v>
      </c>
      <c r="CI26" s="49">
        <f>CH26*B26</f>
        <v>1.5</v>
      </c>
      <c r="CJ26" s="9"/>
      <c r="CK26" s="121">
        <f>CJ26*G26</f>
        <v>0</v>
      </c>
      <c r="CL26" s="10"/>
      <c r="CM26" s="15">
        <f>CJ26-CL26</f>
        <v>0</v>
      </c>
      <c r="CN26" s="49">
        <f>CM26*G26</f>
        <v>0</v>
      </c>
    </row>
    <row r="27" spans="1:92" ht="15.75" thickBot="1" x14ac:dyDescent="0.3">
      <c r="A27" s="69" t="s">
        <v>78</v>
      </c>
      <c r="B27" s="68">
        <v>1.62</v>
      </c>
      <c r="C27" s="1">
        <v>15</v>
      </c>
      <c r="D27" s="119">
        <f t="shared" ref="D27:D36" si="113">C27*B27</f>
        <v>24.3</v>
      </c>
      <c r="E27" s="12">
        <v>10</v>
      </c>
      <c r="F27" s="16">
        <f t="shared" ref="F27:F36" si="114">C27-E27</f>
        <v>5</v>
      </c>
      <c r="G27" s="50">
        <f t="shared" ref="G27:G36" si="115">F27*B27</f>
        <v>8.1000000000000014</v>
      </c>
      <c r="H27" s="1">
        <v>16</v>
      </c>
      <c r="I27" s="117">
        <f>H27*B27</f>
        <v>25.92</v>
      </c>
      <c r="J27" s="12">
        <v>11</v>
      </c>
      <c r="K27" s="16">
        <f t="shared" ref="K27:K36" si="116">H27-J27</f>
        <v>5</v>
      </c>
      <c r="L27" s="52">
        <f t="shared" ref="L27:L36" si="117">K27*B27</f>
        <v>8.1000000000000014</v>
      </c>
      <c r="M27" s="1">
        <v>15</v>
      </c>
      <c r="N27" s="117">
        <f t="shared" ref="N27:N36" si="118">M27*B27</f>
        <v>24.3</v>
      </c>
      <c r="O27" s="12">
        <v>15</v>
      </c>
      <c r="P27" s="16">
        <f t="shared" ref="P27:P36" si="119">M27-O27</f>
        <v>0</v>
      </c>
      <c r="Q27" s="52">
        <f t="shared" ref="Q27:Q36" si="120">P27*B27</f>
        <v>0</v>
      </c>
      <c r="R27" s="1">
        <v>14</v>
      </c>
      <c r="S27" s="121">
        <f t="shared" ref="S27:S28" si="121">R27*B27</f>
        <v>22.68</v>
      </c>
      <c r="T27" s="12">
        <v>13</v>
      </c>
      <c r="U27" s="16">
        <f t="shared" ref="U27:U36" si="122">R27-T27</f>
        <v>1</v>
      </c>
      <c r="V27" s="52">
        <f t="shared" ref="V27:V36" si="123">U27*B27</f>
        <v>1.62</v>
      </c>
      <c r="W27" s="1">
        <v>15</v>
      </c>
      <c r="X27" s="117">
        <f t="shared" ref="X27:X36" si="124">W27*B27</f>
        <v>24.3</v>
      </c>
      <c r="Y27" s="12">
        <v>15</v>
      </c>
      <c r="Z27" s="16">
        <f t="shared" ref="Z27:Z36" si="125">W27-Y27</f>
        <v>0</v>
      </c>
      <c r="AA27" s="52">
        <f t="shared" ref="AA27:AA36" si="126">Z27*B27</f>
        <v>0</v>
      </c>
      <c r="AB27" s="1">
        <v>10</v>
      </c>
      <c r="AC27" s="117">
        <f t="shared" ref="AC27:AC36" si="127">AB27*B27</f>
        <v>16.200000000000003</v>
      </c>
      <c r="AD27" s="12">
        <v>9</v>
      </c>
      <c r="AE27" s="16">
        <f t="shared" ref="AE27:AE36" si="128">AB27-AD27</f>
        <v>1</v>
      </c>
      <c r="AF27" s="52">
        <f t="shared" ref="AF27:AF36" si="129">AE27*B27</f>
        <v>1.62</v>
      </c>
      <c r="AG27" s="1">
        <v>16</v>
      </c>
      <c r="AH27" s="117">
        <f t="shared" ref="AH27:AH36" si="130">AG27*B27</f>
        <v>25.92</v>
      </c>
      <c r="AI27" s="12">
        <v>16</v>
      </c>
      <c r="AJ27" s="16">
        <f t="shared" ref="AJ27:AJ36" si="131">AG27-AI27</f>
        <v>0</v>
      </c>
      <c r="AK27" s="52">
        <f t="shared" ref="AK27:AK36" si="132">AJ27*B27</f>
        <v>0</v>
      </c>
      <c r="AL27" s="1">
        <v>18</v>
      </c>
      <c r="AM27" s="117">
        <f t="shared" ref="AM27:AM36" si="133">AL27*B27</f>
        <v>29.160000000000004</v>
      </c>
      <c r="AN27" s="12">
        <v>15</v>
      </c>
      <c r="AO27" s="16">
        <f t="shared" ref="AO27:AO36" si="134">AL27-AN27</f>
        <v>3</v>
      </c>
      <c r="AP27" s="52">
        <f t="shared" ref="AP27:AP36" si="135">AO27*B27</f>
        <v>4.8600000000000003</v>
      </c>
      <c r="AQ27" s="1">
        <v>14</v>
      </c>
      <c r="AR27" s="117">
        <f t="shared" ref="AR27:AR36" si="136">AQ27*B27</f>
        <v>22.68</v>
      </c>
      <c r="AS27" s="12">
        <v>8</v>
      </c>
      <c r="AT27" s="16">
        <f t="shared" ref="AT27:AT36" si="137">AQ27-AS27</f>
        <v>6</v>
      </c>
      <c r="AU27" s="52">
        <f t="shared" ref="AU27:AU36" si="138">AT27*B27</f>
        <v>9.7200000000000006</v>
      </c>
      <c r="AV27" s="12">
        <v>16</v>
      </c>
      <c r="AW27" s="117">
        <f t="shared" ref="AW27:AW36" si="139">AV27*B27</f>
        <v>25.92</v>
      </c>
      <c r="AX27" s="12">
        <v>16</v>
      </c>
      <c r="AY27" s="16">
        <f t="shared" ref="AY27:AY36" si="140">AV27-AX27</f>
        <v>0</v>
      </c>
      <c r="AZ27" s="52">
        <f t="shared" ref="AZ27:AZ36" si="141">AY27*B27</f>
        <v>0</v>
      </c>
      <c r="BA27" s="1"/>
      <c r="BB27" s="117">
        <f t="shared" ref="BB27:BB36" si="142">BA27*B27</f>
        <v>0</v>
      </c>
      <c r="BC27" s="12"/>
      <c r="BD27" s="16">
        <f t="shared" ref="BD27:BD36" si="143">BA27-BC27</f>
        <v>0</v>
      </c>
      <c r="BE27" s="52">
        <f t="shared" ref="BE27:BE36" si="144">BD27*B27</f>
        <v>0</v>
      </c>
      <c r="BF27" s="1">
        <v>20</v>
      </c>
      <c r="BG27" s="117">
        <f t="shared" ref="BG27:BG36" si="145">BF27*B27</f>
        <v>32.400000000000006</v>
      </c>
      <c r="BH27" s="12">
        <v>20</v>
      </c>
      <c r="BI27" s="16">
        <f t="shared" ref="BI27:BI36" si="146">BF27-BH27</f>
        <v>0</v>
      </c>
      <c r="BJ27" s="52">
        <f t="shared" ref="BJ27:BJ36" si="147">BI27*B27</f>
        <v>0</v>
      </c>
      <c r="BK27" s="1">
        <v>15</v>
      </c>
      <c r="BL27" s="117">
        <f t="shared" ref="BL27:BL36" si="148">BK27*B27</f>
        <v>24.3</v>
      </c>
      <c r="BM27" s="12">
        <v>15</v>
      </c>
      <c r="BN27" s="16">
        <f t="shared" ref="BN27:BN36" si="149">BK27-BM27</f>
        <v>0</v>
      </c>
      <c r="BO27" s="52">
        <f t="shared" ref="BO27:BO36" si="150">BN27*B27</f>
        <v>0</v>
      </c>
      <c r="BP27" s="1">
        <v>18</v>
      </c>
      <c r="BQ27" s="117">
        <f t="shared" ref="BQ27:BQ36" si="151">BP27*B27</f>
        <v>29.160000000000004</v>
      </c>
      <c r="BR27" s="12">
        <v>16</v>
      </c>
      <c r="BS27" s="16">
        <f t="shared" ref="BS27:BS36" si="152">BP27-BR27</f>
        <v>2</v>
      </c>
      <c r="BT27" s="52">
        <f t="shared" ref="BT27:BT36" si="153">BS27*B27</f>
        <v>3.24</v>
      </c>
      <c r="BU27" s="1">
        <v>12</v>
      </c>
      <c r="BV27" s="117">
        <f t="shared" ref="BV27:BV36" si="154">BU27*B27</f>
        <v>19.440000000000001</v>
      </c>
      <c r="BW27" s="12">
        <v>12</v>
      </c>
      <c r="BX27" s="16">
        <f t="shared" ref="BX27:BX36" si="155">BU27-BW27</f>
        <v>0</v>
      </c>
      <c r="BY27" s="52">
        <f t="shared" ref="BY27:BY36" si="156">BX27*B27</f>
        <v>0</v>
      </c>
      <c r="BZ27" s="1">
        <v>16</v>
      </c>
      <c r="CA27" s="117">
        <f t="shared" ref="CA27:CA36" si="157">BZ27*B27</f>
        <v>25.92</v>
      </c>
      <c r="CB27" s="12">
        <v>16</v>
      </c>
      <c r="CC27" s="16">
        <f t="shared" ref="CC27:CC36" si="158">BZ27-CB27</f>
        <v>0</v>
      </c>
      <c r="CD27" s="52">
        <f t="shared" ref="CD27:CD36" si="159">CC27*B27</f>
        <v>0</v>
      </c>
      <c r="CE27" s="1">
        <v>16</v>
      </c>
      <c r="CF27" s="117">
        <f t="shared" ref="CF27:CF36" si="160">CE27*B27</f>
        <v>25.92</v>
      </c>
      <c r="CG27" s="12">
        <v>12</v>
      </c>
      <c r="CH27" s="16">
        <f t="shared" ref="CH27:CH36" si="161">CE27-CG27</f>
        <v>4</v>
      </c>
      <c r="CI27" s="52">
        <f t="shared" ref="CI27:CI36" si="162">CH27*B27</f>
        <v>6.48</v>
      </c>
      <c r="CJ27" s="1"/>
      <c r="CK27" s="117">
        <f t="shared" ref="CK27:CK36" si="163">CJ27*G27</f>
        <v>0</v>
      </c>
      <c r="CL27" s="12"/>
      <c r="CM27" s="16">
        <f t="shared" ref="CM27:CM36" si="164">CJ27-CL27</f>
        <v>0</v>
      </c>
      <c r="CN27" s="52">
        <f t="shared" ref="CN27:CN36" si="165">CM27*G27</f>
        <v>0</v>
      </c>
    </row>
    <row r="28" spans="1:92" ht="15.75" thickBot="1" x14ac:dyDescent="0.3">
      <c r="A28" s="69" t="s">
        <v>162</v>
      </c>
      <c r="B28" s="68">
        <v>1.38</v>
      </c>
      <c r="C28" s="1">
        <v>12</v>
      </c>
      <c r="D28" s="119">
        <f t="shared" si="113"/>
        <v>16.559999999999999</v>
      </c>
      <c r="E28" s="12">
        <v>12</v>
      </c>
      <c r="F28" s="16">
        <f t="shared" si="114"/>
        <v>0</v>
      </c>
      <c r="G28" s="50">
        <f t="shared" si="115"/>
        <v>0</v>
      </c>
      <c r="H28" s="1">
        <v>26</v>
      </c>
      <c r="I28" s="117">
        <f t="shared" ref="I28:I36" si="166">H28*B28</f>
        <v>35.879999999999995</v>
      </c>
      <c r="J28" s="12">
        <v>19</v>
      </c>
      <c r="K28" s="16">
        <f t="shared" si="116"/>
        <v>7</v>
      </c>
      <c r="L28" s="52">
        <f t="shared" si="117"/>
        <v>9.66</v>
      </c>
      <c r="M28" s="1">
        <v>20</v>
      </c>
      <c r="N28" s="117">
        <f t="shared" si="118"/>
        <v>27.599999999999998</v>
      </c>
      <c r="O28" s="12">
        <v>20</v>
      </c>
      <c r="P28" s="16">
        <f t="shared" si="119"/>
        <v>0</v>
      </c>
      <c r="Q28" s="52">
        <f t="shared" si="120"/>
        <v>0</v>
      </c>
      <c r="R28" s="1">
        <v>27</v>
      </c>
      <c r="S28" s="121">
        <f t="shared" si="121"/>
        <v>37.26</v>
      </c>
      <c r="T28" s="12">
        <v>27</v>
      </c>
      <c r="U28" s="16">
        <f t="shared" si="122"/>
        <v>0</v>
      </c>
      <c r="V28" s="52">
        <f t="shared" si="123"/>
        <v>0</v>
      </c>
      <c r="W28" s="1">
        <v>26</v>
      </c>
      <c r="X28" s="117">
        <f t="shared" si="124"/>
        <v>35.879999999999995</v>
      </c>
      <c r="Y28" s="12">
        <v>26</v>
      </c>
      <c r="Z28" s="16">
        <f t="shared" si="125"/>
        <v>0</v>
      </c>
      <c r="AA28" s="52">
        <f t="shared" si="126"/>
        <v>0</v>
      </c>
      <c r="AB28" s="1">
        <v>51</v>
      </c>
      <c r="AC28" s="117">
        <f t="shared" si="127"/>
        <v>70.38</v>
      </c>
      <c r="AD28" s="12">
        <v>32</v>
      </c>
      <c r="AE28" s="16">
        <f t="shared" si="128"/>
        <v>19</v>
      </c>
      <c r="AF28" s="52">
        <f t="shared" si="129"/>
        <v>26.22</v>
      </c>
      <c r="AG28" s="1">
        <v>42</v>
      </c>
      <c r="AH28" s="117">
        <f t="shared" si="130"/>
        <v>57.959999999999994</v>
      </c>
      <c r="AI28" s="12">
        <v>38</v>
      </c>
      <c r="AJ28" s="16">
        <f t="shared" si="131"/>
        <v>4</v>
      </c>
      <c r="AK28" s="52">
        <f t="shared" si="132"/>
        <v>5.52</v>
      </c>
      <c r="AL28" s="1">
        <v>41</v>
      </c>
      <c r="AM28" s="117">
        <f t="shared" si="133"/>
        <v>56.58</v>
      </c>
      <c r="AN28" s="12">
        <v>32</v>
      </c>
      <c r="AO28" s="16">
        <f t="shared" si="134"/>
        <v>9</v>
      </c>
      <c r="AP28" s="52">
        <f t="shared" si="135"/>
        <v>12.419999999999998</v>
      </c>
      <c r="AQ28" s="1">
        <v>30</v>
      </c>
      <c r="AR28" s="117">
        <f t="shared" si="136"/>
        <v>41.4</v>
      </c>
      <c r="AS28" s="12">
        <v>30</v>
      </c>
      <c r="AT28" s="16">
        <f t="shared" si="137"/>
        <v>0</v>
      </c>
      <c r="AU28" s="52">
        <f t="shared" si="138"/>
        <v>0</v>
      </c>
      <c r="AV28" s="12">
        <v>28</v>
      </c>
      <c r="AW28" s="117">
        <f t="shared" si="139"/>
        <v>38.64</v>
      </c>
      <c r="AX28" s="12">
        <v>27</v>
      </c>
      <c r="AY28" s="16">
        <f t="shared" si="140"/>
        <v>1</v>
      </c>
      <c r="AZ28" s="52">
        <f t="shared" si="141"/>
        <v>1.38</v>
      </c>
      <c r="BA28" s="1"/>
      <c r="BB28" s="117">
        <f t="shared" si="142"/>
        <v>0</v>
      </c>
      <c r="BC28" s="12"/>
      <c r="BD28" s="16">
        <f t="shared" si="143"/>
        <v>0</v>
      </c>
      <c r="BE28" s="52">
        <f t="shared" si="144"/>
        <v>0</v>
      </c>
      <c r="BF28" s="1">
        <v>39</v>
      </c>
      <c r="BG28" s="117">
        <f t="shared" si="145"/>
        <v>53.819999999999993</v>
      </c>
      <c r="BH28" s="12">
        <v>32</v>
      </c>
      <c r="BI28" s="16">
        <f t="shared" si="146"/>
        <v>7</v>
      </c>
      <c r="BJ28" s="52">
        <f t="shared" si="147"/>
        <v>9.66</v>
      </c>
      <c r="BK28" s="1">
        <v>37</v>
      </c>
      <c r="BL28" s="117">
        <f t="shared" si="148"/>
        <v>51.059999999999995</v>
      </c>
      <c r="BM28" s="12">
        <v>27</v>
      </c>
      <c r="BN28" s="16">
        <f t="shared" si="149"/>
        <v>10</v>
      </c>
      <c r="BO28" s="52">
        <f t="shared" si="150"/>
        <v>13.799999999999999</v>
      </c>
      <c r="BP28" s="1">
        <v>32</v>
      </c>
      <c r="BQ28" s="117">
        <f t="shared" si="151"/>
        <v>44.16</v>
      </c>
      <c r="BR28" s="12">
        <v>22</v>
      </c>
      <c r="BS28" s="16">
        <f t="shared" si="152"/>
        <v>10</v>
      </c>
      <c r="BT28" s="52">
        <f t="shared" si="153"/>
        <v>13.799999999999999</v>
      </c>
      <c r="BU28" s="1"/>
      <c r="BV28" s="117">
        <f t="shared" si="154"/>
        <v>0</v>
      </c>
      <c r="BW28" s="12"/>
      <c r="BX28" s="16">
        <f t="shared" si="155"/>
        <v>0</v>
      </c>
      <c r="BY28" s="52">
        <f t="shared" si="156"/>
        <v>0</v>
      </c>
      <c r="BZ28" s="1">
        <v>40</v>
      </c>
      <c r="CA28" s="117">
        <f t="shared" si="157"/>
        <v>55.199999999999996</v>
      </c>
      <c r="CB28" s="12">
        <v>33</v>
      </c>
      <c r="CC28" s="16">
        <f t="shared" si="158"/>
        <v>7</v>
      </c>
      <c r="CD28" s="52">
        <f t="shared" si="159"/>
        <v>9.66</v>
      </c>
      <c r="CE28" s="1">
        <v>42</v>
      </c>
      <c r="CF28" s="117">
        <f t="shared" si="160"/>
        <v>57.959999999999994</v>
      </c>
      <c r="CG28" s="12">
        <v>37</v>
      </c>
      <c r="CH28" s="16">
        <f t="shared" si="161"/>
        <v>5</v>
      </c>
      <c r="CI28" s="52">
        <f t="shared" si="162"/>
        <v>6.8999999999999995</v>
      </c>
      <c r="CJ28" s="1"/>
      <c r="CK28" s="117">
        <f t="shared" si="163"/>
        <v>0</v>
      </c>
      <c r="CL28" s="12"/>
      <c r="CM28" s="16">
        <f t="shared" si="164"/>
        <v>0</v>
      </c>
      <c r="CN28" s="52">
        <f t="shared" si="165"/>
        <v>0</v>
      </c>
    </row>
    <row r="29" spans="1:92" ht="15.75" thickBot="1" x14ac:dyDescent="0.3">
      <c r="A29" s="69" t="s">
        <v>100</v>
      </c>
      <c r="B29" s="68">
        <v>1.1000000000000001</v>
      </c>
      <c r="C29" s="1">
        <v>12</v>
      </c>
      <c r="D29" s="119">
        <f t="shared" si="113"/>
        <v>13.200000000000001</v>
      </c>
      <c r="E29" s="12">
        <v>4</v>
      </c>
      <c r="F29" s="16">
        <f t="shared" si="114"/>
        <v>8</v>
      </c>
      <c r="G29" s="50">
        <f t="shared" si="115"/>
        <v>8.8000000000000007</v>
      </c>
      <c r="H29" s="1">
        <v>15</v>
      </c>
      <c r="I29" s="117">
        <f t="shared" si="166"/>
        <v>16.5</v>
      </c>
      <c r="J29" s="12">
        <v>9</v>
      </c>
      <c r="K29" s="16">
        <f t="shared" si="116"/>
        <v>6</v>
      </c>
      <c r="L29" s="52">
        <f t="shared" si="117"/>
        <v>6.6000000000000005</v>
      </c>
      <c r="M29" s="1">
        <v>20</v>
      </c>
      <c r="N29" s="117">
        <f t="shared" si="118"/>
        <v>22</v>
      </c>
      <c r="O29" s="12">
        <v>11</v>
      </c>
      <c r="P29" s="16">
        <f t="shared" si="119"/>
        <v>9</v>
      </c>
      <c r="Q29" s="52">
        <f t="shared" si="120"/>
        <v>9.9</v>
      </c>
      <c r="R29" s="1">
        <v>14</v>
      </c>
      <c r="S29" s="117">
        <f t="shared" ref="S29:S34" si="167">R29*B28</f>
        <v>19.32</v>
      </c>
      <c r="T29" s="12">
        <v>9</v>
      </c>
      <c r="U29" s="16">
        <f t="shared" si="122"/>
        <v>5</v>
      </c>
      <c r="V29" s="52">
        <f t="shared" si="123"/>
        <v>5.5</v>
      </c>
      <c r="W29" s="1">
        <v>14</v>
      </c>
      <c r="X29" s="117">
        <f t="shared" si="124"/>
        <v>15.400000000000002</v>
      </c>
      <c r="Y29" s="12">
        <v>12</v>
      </c>
      <c r="Z29" s="16">
        <f t="shared" si="125"/>
        <v>2</v>
      </c>
      <c r="AA29" s="52">
        <f t="shared" si="126"/>
        <v>2.2000000000000002</v>
      </c>
      <c r="AB29" s="1">
        <v>10</v>
      </c>
      <c r="AC29" s="117">
        <f t="shared" si="127"/>
        <v>11</v>
      </c>
      <c r="AD29" s="12">
        <v>6</v>
      </c>
      <c r="AE29" s="16">
        <f t="shared" si="128"/>
        <v>4</v>
      </c>
      <c r="AF29" s="52">
        <f t="shared" si="129"/>
        <v>4.4000000000000004</v>
      </c>
      <c r="AG29" s="1">
        <v>18</v>
      </c>
      <c r="AH29" s="117">
        <f t="shared" si="130"/>
        <v>19.8</v>
      </c>
      <c r="AI29" s="12">
        <v>14</v>
      </c>
      <c r="AJ29" s="16">
        <f t="shared" si="131"/>
        <v>4</v>
      </c>
      <c r="AK29" s="52">
        <f t="shared" si="132"/>
        <v>4.4000000000000004</v>
      </c>
      <c r="AL29" s="1">
        <v>16</v>
      </c>
      <c r="AM29" s="117">
        <f t="shared" si="133"/>
        <v>17.600000000000001</v>
      </c>
      <c r="AN29" s="12">
        <v>13</v>
      </c>
      <c r="AO29" s="16">
        <f t="shared" si="134"/>
        <v>3</v>
      </c>
      <c r="AP29" s="52">
        <f t="shared" si="135"/>
        <v>3.3000000000000003</v>
      </c>
      <c r="AQ29" s="1">
        <v>14</v>
      </c>
      <c r="AR29" s="117">
        <f t="shared" si="136"/>
        <v>15.400000000000002</v>
      </c>
      <c r="AS29" s="12">
        <v>8</v>
      </c>
      <c r="AT29" s="16">
        <f t="shared" si="137"/>
        <v>6</v>
      </c>
      <c r="AU29" s="52">
        <f t="shared" si="138"/>
        <v>6.6000000000000005</v>
      </c>
      <c r="AV29" s="12">
        <v>12</v>
      </c>
      <c r="AW29" s="117">
        <f t="shared" si="139"/>
        <v>13.200000000000001</v>
      </c>
      <c r="AX29" s="12">
        <v>7</v>
      </c>
      <c r="AY29" s="16">
        <f t="shared" si="140"/>
        <v>5</v>
      </c>
      <c r="AZ29" s="52">
        <f t="shared" si="141"/>
        <v>5.5</v>
      </c>
      <c r="BA29" s="1"/>
      <c r="BB29" s="117">
        <f t="shared" si="142"/>
        <v>0</v>
      </c>
      <c r="BC29" s="12"/>
      <c r="BD29" s="16">
        <f t="shared" si="143"/>
        <v>0</v>
      </c>
      <c r="BE29" s="52">
        <f t="shared" si="144"/>
        <v>0</v>
      </c>
      <c r="BF29" s="1">
        <v>15</v>
      </c>
      <c r="BG29" s="117">
        <f t="shared" si="145"/>
        <v>16.5</v>
      </c>
      <c r="BH29" s="12">
        <v>10</v>
      </c>
      <c r="BI29" s="16">
        <f t="shared" si="146"/>
        <v>5</v>
      </c>
      <c r="BJ29" s="52">
        <f t="shared" si="147"/>
        <v>5.5</v>
      </c>
      <c r="BK29" s="1">
        <v>16</v>
      </c>
      <c r="BL29" s="117">
        <f t="shared" si="148"/>
        <v>17.600000000000001</v>
      </c>
      <c r="BM29" s="12">
        <v>15</v>
      </c>
      <c r="BN29" s="16">
        <f t="shared" si="149"/>
        <v>1</v>
      </c>
      <c r="BO29" s="52">
        <f t="shared" si="150"/>
        <v>1.1000000000000001</v>
      </c>
      <c r="BP29" s="1">
        <v>12</v>
      </c>
      <c r="BQ29" s="117">
        <f t="shared" si="151"/>
        <v>13.200000000000001</v>
      </c>
      <c r="BR29" s="12">
        <v>9</v>
      </c>
      <c r="BS29" s="16">
        <f t="shared" si="152"/>
        <v>3</v>
      </c>
      <c r="BT29" s="52">
        <f t="shared" si="153"/>
        <v>3.3000000000000003</v>
      </c>
      <c r="BU29" s="1">
        <v>10</v>
      </c>
      <c r="BV29" s="117">
        <f t="shared" si="154"/>
        <v>11</v>
      </c>
      <c r="BW29" s="12">
        <v>10</v>
      </c>
      <c r="BX29" s="16">
        <f t="shared" si="155"/>
        <v>0</v>
      </c>
      <c r="BY29" s="52">
        <f t="shared" si="156"/>
        <v>0</v>
      </c>
      <c r="BZ29" s="1">
        <v>15</v>
      </c>
      <c r="CA29" s="117">
        <f t="shared" si="157"/>
        <v>16.5</v>
      </c>
      <c r="CB29" s="12">
        <v>15</v>
      </c>
      <c r="CC29" s="16">
        <f t="shared" si="158"/>
        <v>0</v>
      </c>
      <c r="CD29" s="52">
        <f t="shared" si="159"/>
        <v>0</v>
      </c>
      <c r="CE29" s="1">
        <v>14</v>
      </c>
      <c r="CF29" s="117">
        <f t="shared" si="160"/>
        <v>15.400000000000002</v>
      </c>
      <c r="CG29" s="12">
        <v>12</v>
      </c>
      <c r="CH29" s="16">
        <f t="shared" si="161"/>
        <v>2</v>
      </c>
      <c r="CI29" s="52">
        <f t="shared" si="162"/>
        <v>2.2000000000000002</v>
      </c>
      <c r="CJ29" s="1"/>
      <c r="CK29" s="117">
        <f t="shared" si="163"/>
        <v>0</v>
      </c>
      <c r="CL29" s="12"/>
      <c r="CM29" s="16">
        <f t="shared" si="164"/>
        <v>0</v>
      </c>
      <c r="CN29" s="52">
        <f t="shared" si="165"/>
        <v>0</v>
      </c>
    </row>
    <row r="30" spans="1:92" ht="15.75" thickBot="1" x14ac:dyDescent="0.3">
      <c r="A30" s="11" t="s">
        <v>1</v>
      </c>
      <c r="B30" s="68">
        <v>0.15</v>
      </c>
      <c r="C30" s="1">
        <v>6</v>
      </c>
      <c r="D30" s="119">
        <f t="shared" si="113"/>
        <v>0.89999999999999991</v>
      </c>
      <c r="E30" s="12">
        <v>1</v>
      </c>
      <c r="F30" s="16">
        <f t="shared" si="114"/>
        <v>5</v>
      </c>
      <c r="G30" s="50">
        <f t="shared" si="115"/>
        <v>0.75</v>
      </c>
      <c r="H30" s="1">
        <v>6</v>
      </c>
      <c r="I30" s="117">
        <f t="shared" si="166"/>
        <v>0.89999999999999991</v>
      </c>
      <c r="J30" s="12">
        <v>0</v>
      </c>
      <c r="K30" s="16">
        <f t="shared" si="116"/>
        <v>6</v>
      </c>
      <c r="L30" s="52">
        <f t="shared" si="117"/>
        <v>0.89999999999999991</v>
      </c>
      <c r="M30" s="1">
        <v>6</v>
      </c>
      <c r="N30" s="117">
        <f t="shared" si="118"/>
        <v>0.89999999999999991</v>
      </c>
      <c r="O30" s="12">
        <v>3</v>
      </c>
      <c r="P30" s="16">
        <f t="shared" si="119"/>
        <v>3</v>
      </c>
      <c r="Q30" s="52">
        <f t="shared" si="120"/>
        <v>0.44999999999999996</v>
      </c>
      <c r="R30" s="1">
        <v>6</v>
      </c>
      <c r="S30" s="117">
        <f t="shared" si="167"/>
        <v>6.6000000000000005</v>
      </c>
      <c r="T30" s="12">
        <v>3</v>
      </c>
      <c r="U30" s="16">
        <f t="shared" si="122"/>
        <v>3</v>
      </c>
      <c r="V30" s="52">
        <f t="shared" si="123"/>
        <v>0.44999999999999996</v>
      </c>
      <c r="W30" s="1">
        <v>6</v>
      </c>
      <c r="X30" s="117">
        <f t="shared" si="124"/>
        <v>0.89999999999999991</v>
      </c>
      <c r="Y30" s="12">
        <v>1</v>
      </c>
      <c r="Z30" s="16">
        <f t="shared" si="125"/>
        <v>5</v>
      </c>
      <c r="AA30" s="52">
        <f t="shared" si="126"/>
        <v>0.75</v>
      </c>
      <c r="AB30" s="1">
        <v>6</v>
      </c>
      <c r="AC30" s="117">
        <f t="shared" si="127"/>
        <v>0.89999999999999991</v>
      </c>
      <c r="AD30" s="12">
        <v>0</v>
      </c>
      <c r="AE30" s="16">
        <f t="shared" si="128"/>
        <v>6</v>
      </c>
      <c r="AF30" s="52">
        <f t="shared" si="129"/>
        <v>0.89999999999999991</v>
      </c>
      <c r="AG30" s="1">
        <v>6</v>
      </c>
      <c r="AH30" s="117">
        <f t="shared" si="130"/>
        <v>0.89999999999999991</v>
      </c>
      <c r="AI30" s="12">
        <v>0</v>
      </c>
      <c r="AJ30" s="16">
        <f t="shared" si="131"/>
        <v>6</v>
      </c>
      <c r="AK30" s="52">
        <f t="shared" si="132"/>
        <v>0.89999999999999991</v>
      </c>
      <c r="AL30" s="1">
        <v>6</v>
      </c>
      <c r="AM30" s="117">
        <f t="shared" si="133"/>
        <v>0.89999999999999991</v>
      </c>
      <c r="AN30" s="12">
        <v>1</v>
      </c>
      <c r="AO30" s="16">
        <f t="shared" si="134"/>
        <v>5</v>
      </c>
      <c r="AP30" s="52">
        <f t="shared" si="135"/>
        <v>0.75</v>
      </c>
      <c r="AQ30" s="1">
        <v>6</v>
      </c>
      <c r="AR30" s="117">
        <f t="shared" si="136"/>
        <v>0.89999999999999991</v>
      </c>
      <c r="AS30" s="12">
        <v>3</v>
      </c>
      <c r="AT30" s="16">
        <f t="shared" si="137"/>
        <v>3</v>
      </c>
      <c r="AU30" s="52">
        <f t="shared" si="138"/>
        <v>0.44999999999999996</v>
      </c>
      <c r="AV30" s="12">
        <v>0</v>
      </c>
      <c r="AW30" s="117">
        <f t="shared" si="139"/>
        <v>0</v>
      </c>
      <c r="AX30" s="12"/>
      <c r="AY30" s="16">
        <f t="shared" si="140"/>
        <v>0</v>
      </c>
      <c r="AZ30" s="52">
        <f t="shared" si="141"/>
        <v>0</v>
      </c>
      <c r="BA30" s="1"/>
      <c r="BB30" s="117">
        <f t="shared" si="142"/>
        <v>0</v>
      </c>
      <c r="BC30" s="12"/>
      <c r="BD30" s="16">
        <f t="shared" si="143"/>
        <v>0</v>
      </c>
      <c r="BE30" s="52">
        <f t="shared" si="144"/>
        <v>0</v>
      </c>
      <c r="BF30" s="1">
        <v>0</v>
      </c>
      <c r="BG30" s="117">
        <f t="shared" si="145"/>
        <v>0</v>
      </c>
      <c r="BH30" s="12">
        <v>0</v>
      </c>
      <c r="BI30" s="16">
        <f t="shared" si="146"/>
        <v>0</v>
      </c>
      <c r="BJ30" s="52">
        <f t="shared" si="147"/>
        <v>0</v>
      </c>
      <c r="BK30" s="1">
        <v>0</v>
      </c>
      <c r="BL30" s="117">
        <f t="shared" si="148"/>
        <v>0</v>
      </c>
      <c r="BM30" s="12">
        <v>0</v>
      </c>
      <c r="BN30" s="16">
        <f t="shared" si="149"/>
        <v>0</v>
      </c>
      <c r="BO30" s="52">
        <f t="shared" si="150"/>
        <v>0</v>
      </c>
      <c r="BP30" s="1">
        <v>5</v>
      </c>
      <c r="BQ30" s="117">
        <f t="shared" si="151"/>
        <v>0.75</v>
      </c>
      <c r="BR30" s="12">
        <v>5</v>
      </c>
      <c r="BS30" s="16">
        <f t="shared" si="152"/>
        <v>0</v>
      </c>
      <c r="BT30" s="52">
        <f t="shared" si="153"/>
        <v>0</v>
      </c>
      <c r="BU30" s="1">
        <v>4</v>
      </c>
      <c r="BV30" s="117">
        <f t="shared" si="154"/>
        <v>0.6</v>
      </c>
      <c r="BW30" s="12">
        <v>0</v>
      </c>
      <c r="BX30" s="16">
        <f t="shared" si="155"/>
        <v>4</v>
      </c>
      <c r="BY30" s="52">
        <f t="shared" si="156"/>
        <v>0.6</v>
      </c>
      <c r="BZ30" s="1">
        <v>4</v>
      </c>
      <c r="CA30" s="117">
        <f t="shared" si="157"/>
        <v>0.6</v>
      </c>
      <c r="CB30" s="12">
        <v>4</v>
      </c>
      <c r="CC30" s="16">
        <f t="shared" si="158"/>
        <v>0</v>
      </c>
      <c r="CD30" s="52">
        <f t="shared" si="159"/>
        <v>0</v>
      </c>
      <c r="CE30" s="1">
        <v>4</v>
      </c>
      <c r="CF30" s="117">
        <f t="shared" si="160"/>
        <v>0.6</v>
      </c>
      <c r="CG30" s="12">
        <v>0</v>
      </c>
      <c r="CH30" s="16">
        <f t="shared" si="161"/>
        <v>4</v>
      </c>
      <c r="CI30" s="52">
        <f t="shared" si="162"/>
        <v>0.6</v>
      </c>
      <c r="CJ30" s="1"/>
      <c r="CK30" s="117">
        <f t="shared" si="163"/>
        <v>0</v>
      </c>
      <c r="CL30" s="12"/>
      <c r="CM30" s="16">
        <f t="shared" si="164"/>
        <v>0</v>
      </c>
      <c r="CN30" s="52">
        <f t="shared" si="165"/>
        <v>0</v>
      </c>
    </row>
    <row r="31" spans="1:92" ht="15.75" thickBot="1" x14ac:dyDescent="0.3">
      <c r="A31" s="11" t="s">
        <v>72</v>
      </c>
      <c r="B31" s="68">
        <v>0.2</v>
      </c>
      <c r="C31" s="1">
        <v>12</v>
      </c>
      <c r="D31" s="119">
        <f t="shared" si="113"/>
        <v>2.4000000000000004</v>
      </c>
      <c r="E31" s="12">
        <v>6</v>
      </c>
      <c r="F31" s="16">
        <f t="shared" si="114"/>
        <v>6</v>
      </c>
      <c r="G31" s="50">
        <f t="shared" si="115"/>
        <v>1.2000000000000002</v>
      </c>
      <c r="H31" s="1">
        <v>10</v>
      </c>
      <c r="I31" s="117">
        <f t="shared" si="166"/>
        <v>2</v>
      </c>
      <c r="J31" s="12">
        <v>7</v>
      </c>
      <c r="K31" s="16">
        <f t="shared" si="116"/>
        <v>3</v>
      </c>
      <c r="L31" s="52">
        <f t="shared" si="117"/>
        <v>0.60000000000000009</v>
      </c>
      <c r="M31" s="1">
        <v>12</v>
      </c>
      <c r="N31" s="117">
        <f t="shared" si="118"/>
        <v>2.4000000000000004</v>
      </c>
      <c r="O31" s="12">
        <v>10</v>
      </c>
      <c r="P31" s="16">
        <f t="shared" si="119"/>
        <v>2</v>
      </c>
      <c r="Q31" s="52">
        <f t="shared" si="120"/>
        <v>0.4</v>
      </c>
      <c r="R31" s="1">
        <v>0</v>
      </c>
      <c r="S31" s="117">
        <f t="shared" si="167"/>
        <v>0</v>
      </c>
      <c r="T31" s="12"/>
      <c r="U31" s="16">
        <f t="shared" si="122"/>
        <v>0</v>
      </c>
      <c r="V31" s="52">
        <f t="shared" si="123"/>
        <v>0</v>
      </c>
      <c r="W31" s="1">
        <v>0</v>
      </c>
      <c r="X31" s="117">
        <f t="shared" si="124"/>
        <v>0</v>
      </c>
      <c r="Y31" s="12">
        <v>0</v>
      </c>
      <c r="Z31" s="16">
        <f t="shared" si="125"/>
        <v>0</v>
      </c>
      <c r="AA31" s="52">
        <f t="shared" si="126"/>
        <v>0</v>
      </c>
      <c r="AB31" s="1">
        <v>8</v>
      </c>
      <c r="AC31" s="117">
        <f t="shared" si="127"/>
        <v>1.6</v>
      </c>
      <c r="AD31" s="12">
        <v>5</v>
      </c>
      <c r="AE31" s="16">
        <f t="shared" si="128"/>
        <v>3</v>
      </c>
      <c r="AF31" s="52">
        <f t="shared" si="129"/>
        <v>0.60000000000000009</v>
      </c>
      <c r="AG31" s="1">
        <v>10</v>
      </c>
      <c r="AH31" s="117">
        <f t="shared" si="130"/>
        <v>2</v>
      </c>
      <c r="AI31" s="12">
        <v>8</v>
      </c>
      <c r="AJ31" s="16">
        <f t="shared" si="131"/>
        <v>2</v>
      </c>
      <c r="AK31" s="52">
        <f t="shared" si="132"/>
        <v>0.4</v>
      </c>
      <c r="AL31" s="1">
        <v>14</v>
      </c>
      <c r="AM31" s="117">
        <f t="shared" si="133"/>
        <v>2.8000000000000003</v>
      </c>
      <c r="AN31" s="12">
        <v>10</v>
      </c>
      <c r="AO31" s="16">
        <f t="shared" si="134"/>
        <v>4</v>
      </c>
      <c r="AP31" s="52">
        <f t="shared" si="135"/>
        <v>0.8</v>
      </c>
      <c r="AQ31" s="1">
        <v>12</v>
      </c>
      <c r="AR31" s="117">
        <f t="shared" si="136"/>
        <v>2.4000000000000004</v>
      </c>
      <c r="AS31" s="12">
        <v>7</v>
      </c>
      <c r="AT31" s="16">
        <f t="shared" si="137"/>
        <v>5</v>
      </c>
      <c r="AU31" s="52">
        <f t="shared" si="138"/>
        <v>1</v>
      </c>
      <c r="AV31" s="12">
        <v>8</v>
      </c>
      <c r="AW31" s="117">
        <f t="shared" si="139"/>
        <v>1.6</v>
      </c>
      <c r="AX31" s="12">
        <v>3</v>
      </c>
      <c r="AY31" s="16">
        <f t="shared" si="140"/>
        <v>5</v>
      </c>
      <c r="AZ31" s="52">
        <f t="shared" si="141"/>
        <v>1</v>
      </c>
      <c r="BA31" s="1"/>
      <c r="BB31" s="117">
        <f t="shared" si="142"/>
        <v>0</v>
      </c>
      <c r="BC31" s="12"/>
      <c r="BD31" s="16">
        <f t="shared" si="143"/>
        <v>0</v>
      </c>
      <c r="BE31" s="52">
        <f t="shared" si="144"/>
        <v>0</v>
      </c>
      <c r="BF31" s="1">
        <v>8</v>
      </c>
      <c r="BG31" s="117">
        <f t="shared" si="145"/>
        <v>1.6</v>
      </c>
      <c r="BH31" s="12">
        <v>2</v>
      </c>
      <c r="BI31" s="16">
        <f t="shared" si="146"/>
        <v>6</v>
      </c>
      <c r="BJ31" s="52">
        <f t="shared" si="147"/>
        <v>1.2000000000000002</v>
      </c>
      <c r="BK31" s="1">
        <v>12</v>
      </c>
      <c r="BL31" s="117">
        <f t="shared" si="148"/>
        <v>2.4000000000000004</v>
      </c>
      <c r="BM31" s="12">
        <v>12</v>
      </c>
      <c r="BN31" s="16">
        <f t="shared" si="149"/>
        <v>0</v>
      </c>
      <c r="BO31" s="52">
        <f t="shared" si="150"/>
        <v>0</v>
      </c>
      <c r="BP31" s="1">
        <v>8</v>
      </c>
      <c r="BQ31" s="117">
        <f t="shared" si="151"/>
        <v>1.6</v>
      </c>
      <c r="BR31" s="12">
        <v>5</v>
      </c>
      <c r="BS31" s="16">
        <f t="shared" si="152"/>
        <v>3</v>
      </c>
      <c r="BT31" s="52">
        <f t="shared" si="153"/>
        <v>0.60000000000000009</v>
      </c>
      <c r="BU31" s="1">
        <v>10</v>
      </c>
      <c r="BV31" s="117">
        <f t="shared" si="154"/>
        <v>2</v>
      </c>
      <c r="BW31" s="12">
        <v>10</v>
      </c>
      <c r="BX31" s="16">
        <f t="shared" si="155"/>
        <v>0</v>
      </c>
      <c r="BY31" s="52">
        <f t="shared" si="156"/>
        <v>0</v>
      </c>
      <c r="BZ31" s="1">
        <v>8</v>
      </c>
      <c r="CA31" s="117">
        <f t="shared" si="157"/>
        <v>1.6</v>
      </c>
      <c r="CB31" s="12">
        <v>8</v>
      </c>
      <c r="CC31" s="16">
        <f t="shared" si="158"/>
        <v>0</v>
      </c>
      <c r="CD31" s="52">
        <f t="shared" si="159"/>
        <v>0</v>
      </c>
      <c r="CE31" s="1"/>
      <c r="CF31" s="117">
        <f t="shared" si="160"/>
        <v>0</v>
      </c>
      <c r="CG31" s="12"/>
      <c r="CH31" s="16">
        <f t="shared" si="161"/>
        <v>0</v>
      </c>
      <c r="CI31" s="52">
        <f t="shared" si="162"/>
        <v>0</v>
      </c>
      <c r="CJ31" s="1"/>
      <c r="CK31" s="117">
        <f t="shared" si="163"/>
        <v>0</v>
      </c>
      <c r="CL31" s="12"/>
      <c r="CM31" s="16">
        <f t="shared" si="164"/>
        <v>0</v>
      </c>
      <c r="CN31" s="52">
        <f t="shared" si="165"/>
        <v>0</v>
      </c>
    </row>
    <row r="32" spans="1:92" ht="15.75" thickBot="1" x14ac:dyDescent="0.3">
      <c r="A32" s="11" t="s">
        <v>2</v>
      </c>
      <c r="B32" s="68">
        <v>0.06</v>
      </c>
      <c r="C32" s="1">
        <v>12</v>
      </c>
      <c r="D32" s="119">
        <f t="shared" si="113"/>
        <v>0.72</v>
      </c>
      <c r="E32" s="12">
        <v>6</v>
      </c>
      <c r="F32" s="16">
        <f t="shared" si="114"/>
        <v>6</v>
      </c>
      <c r="G32" s="50">
        <f t="shared" si="115"/>
        <v>0.36</v>
      </c>
      <c r="H32" s="1">
        <v>14</v>
      </c>
      <c r="I32" s="117">
        <f t="shared" si="166"/>
        <v>0.84</v>
      </c>
      <c r="J32" s="12">
        <v>14</v>
      </c>
      <c r="K32" s="16">
        <f t="shared" si="116"/>
        <v>0</v>
      </c>
      <c r="L32" s="52">
        <f t="shared" si="117"/>
        <v>0</v>
      </c>
      <c r="M32" s="1">
        <v>16</v>
      </c>
      <c r="N32" s="117">
        <f t="shared" si="118"/>
        <v>0.96</v>
      </c>
      <c r="O32" s="12">
        <v>7</v>
      </c>
      <c r="P32" s="16">
        <f t="shared" si="119"/>
        <v>9</v>
      </c>
      <c r="Q32" s="52">
        <f t="shared" si="120"/>
        <v>0.54</v>
      </c>
      <c r="R32" s="1">
        <v>12</v>
      </c>
      <c r="S32" s="117">
        <f t="shared" si="167"/>
        <v>2.4000000000000004</v>
      </c>
      <c r="T32" s="12">
        <v>8</v>
      </c>
      <c r="U32" s="16">
        <f t="shared" si="122"/>
        <v>4</v>
      </c>
      <c r="V32" s="52">
        <f t="shared" si="123"/>
        <v>0.24</v>
      </c>
      <c r="W32" s="1">
        <v>12</v>
      </c>
      <c r="X32" s="117">
        <f t="shared" si="124"/>
        <v>0.72</v>
      </c>
      <c r="Y32" s="12">
        <v>6</v>
      </c>
      <c r="Z32" s="16">
        <f t="shared" si="125"/>
        <v>6</v>
      </c>
      <c r="AA32" s="52">
        <f t="shared" si="126"/>
        <v>0.36</v>
      </c>
      <c r="AB32" s="1">
        <v>8</v>
      </c>
      <c r="AC32" s="117">
        <f t="shared" si="127"/>
        <v>0.48</v>
      </c>
      <c r="AD32" s="12">
        <v>8</v>
      </c>
      <c r="AE32" s="16">
        <f t="shared" si="128"/>
        <v>0</v>
      </c>
      <c r="AF32" s="52">
        <f t="shared" si="129"/>
        <v>0</v>
      </c>
      <c r="AG32" s="1">
        <v>14</v>
      </c>
      <c r="AH32" s="117">
        <f t="shared" si="130"/>
        <v>0.84</v>
      </c>
      <c r="AI32" s="12">
        <v>9</v>
      </c>
      <c r="AJ32" s="16">
        <f t="shared" si="131"/>
        <v>5</v>
      </c>
      <c r="AK32" s="52">
        <f t="shared" si="132"/>
        <v>0.3</v>
      </c>
      <c r="AL32" s="1">
        <v>10</v>
      </c>
      <c r="AM32" s="117">
        <f t="shared" si="133"/>
        <v>0.6</v>
      </c>
      <c r="AN32" s="12">
        <v>9</v>
      </c>
      <c r="AO32" s="16">
        <f t="shared" si="134"/>
        <v>1</v>
      </c>
      <c r="AP32" s="52">
        <f t="shared" si="135"/>
        <v>0.06</v>
      </c>
      <c r="AQ32" s="1">
        <v>12</v>
      </c>
      <c r="AR32" s="117">
        <f t="shared" si="136"/>
        <v>0.72</v>
      </c>
      <c r="AS32" s="12">
        <v>6</v>
      </c>
      <c r="AT32" s="16">
        <f t="shared" si="137"/>
        <v>6</v>
      </c>
      <c r="AU32" s="52">
        <f t="shared" si="138"/>
        <v>0.36</v>
      </c>
      <c r="AV32" s="12">
        <v>12</v>
      </c>
      <c r="AW32" s="117">
        <f t="shared" si="139"/>
        <v>0.72</v>
      </c>
      <c r="AX32" s="12">
        <v>8</v>
      </c>
      <c r="AY32" s="16">
        <f t="shared" si="140"/>
        <v>4</v>
      </c>
      <c r="AZ32" s="52">
        <f t="shared" si="141"/>
        <v>0.24</v>
      </c>
      <c r="BA32" s="1"/>
      <c r="BB32" s="117">
        <f t="shared" si="142"/>
        <v>0</v>
      </c>
      <c r="BC32" s="12"/>
      <c r="BD32" s="16">
        <f t="shared" si="143"/>
        <v>0</v>
      </c>
      <c r="BE32" s="52">
        <f t="shared" si="144"/>
        <v>0</v>
      </c>
      <c r="BF32" s="1">
        <v>20</v>
      </c>
      <c r="BG32" s="117">
        <f t="shared" si="145"/>
        <v>1.2</v>
      </c>
      <c r="BH32" s="12">
        <v>12</v>
      </c>
      <c r="BI32" s="16">
        <f t="shared" si="146"/>
        <v>8</v>
      </c>
      <c r="BJ32" s="52">
        <f t="shared" si="147"/>
        <v>0.48</v>
      </c>
      <c r="BK32" s="1">
        <v>12</v>
      </c>
      <c r="BL32" s="117">
        <f t="shared" si="148"/>
        <v>0.72</v>
      </c>
      <c r="BM32" s="12">
        <v>12</v>
      </c>
      <c r="BN32" s="16">
        <f t="shared" si="149"/>
        <v>0</v>
      </c>
      <c r="BO32" s="52">
        <f t="shared" si="150"/>
        <v>0</v>
      </c>
      <c r="BP32" s="1">
        <v>15</v>
      </c>
      <c r="BQ32" s="117">
        <f t="shared" si="151"/>
        <v>0.89999999999999991</v>
      </c>
      <c r="BR32" s="12">
        <v>10</v>
      </c>
      <c r="BS32" s="16">
        <f t="shared" si="152"/>
        <v>5</v>
      </c>
      <c r="BT32" s="52">
        <f t="shared" si="153"/>
        <v>0.3</v>
      </c>
      <c r="BU32" s="1">
        <v>10</v>
      </c>
      <c r="BV32" s="117">
        <f t="shared" si="154"/>
        <v>0.6</v>
      </c>
      <c r="BW32" s="12">
        <v>10</v>
      </c>
      <c r="BX32" s="16">
        <f t="shared" si="155"/>
        <v>0</v>
      </c>
      <c r="BY32" s="52">
        <f t="shared" si="156"/>
        <v>0</v>
      </c>
      <c r="BZ32" s="1">
        <v>15</v>
      </c>
      <c r="CA32" s="117">
        <f t="shared" si="157"/>
        <v>0.89999999999999991</v>
      </c>
      <c r="CB32" s="12">
        <v>15</v>
      </c>
      <c r="CC32" s="16">
        <f t="shared" si="158"/>
        <v>0</v>
      </c>
      <c r="CD32" s="52">
        <f t="shared" si="159"/>
        <v>0</v>
      </c>
      <c r="CE32" s="1">
        <v>14</v>
      </c>
      <c r="CF32" s="117">
        <f t="shared" si="160"/>
        <v>0.84</v>
      </c>
      <c r="CG32" s="12">
        <v>10</v>
      </c>
      <c r="CH32" s="16">
        <f t="shared" si="161"/>
        <v>4</v>
      </c>
      <c r="CI32" s="52">
        <f t="shared" si="162"/>
        <v>0.24</v>
      </c>
      <c r="CJ32" s="1"/>
      <c r="CK32" s="117">
        <f t="shared" si="163"/>
        <v>0</v>
      </c>
      <c r="CL32" s="12"/>
      <c r="CM32" s="16">
        <f t="shared" si="164"/>
        <v>0</v>
      </c>
      <c r="CN32" s="52">
        <f t="shared" si="165"/>
        <v>0</v>
      </c>
    </row>
    <row r="33" spans="1:92" ht="15.75" thickBot="1" x14ac:dyDescent="0.3">
      <c r="A33" s="11" t="s">
        <v>74</v>
      </c>
      <c r="B33" s="68">
        <v>7.0000000000000007E-2</v>
      </c>
      <c r="C33" s="1">
        <v>14</v>
      </c>
      <c r="D33" s="119">
        <f t="shared" si="113"/>
        <v>0.98000000000000009</v>
      </c>
      <c r="E33" s="12">
        <v>12</v>
      </c>
      <c r="F33" s="16">
        <f t="shared" si="114"/>
        <v>2</v>
      </c>
      <c r="G33" s="50">
        <f t="shared" si="115"/>
        <v>0.14000000000000001</v>
      </c>
      <c r="H33" s="1">
        <v>14</v>
      </c>
      <c r="I33" s="117">
        <f t="shared" si="166"/>
        <v>0.98000000000000009</v>
      </c>
      <c r="J33" s="12">
        <v>6</v>
      </c>
      <c r="K33" s="16">
        <f t="shared" si="116"/>
        <v>8</v>
      </c>
      <c r="L33" s="52">
        <f t="shared" si="117"/>
        <v>0.56000000000000005</v>
      </c>
      <c r="M33" s="1">
        <v>14</v>
      </c>
      <c r="N33" s="117">
        <f t="shared" si="118"/>
        <v>0.98000000000000009</v>
      </c>
      <c r="O33" s="12">
        <v>8</v>
      </c>
      <c r="P33" s="16">
        <f t="shared" si="119"/>
        <v>6</v>
      </c>
      <c r="Q33" s="52">
        <f t="shared" si="120"/>
        <v>0.42000000000000004</v>
      </c>
      <c r="R33" s="1">
        <v>14</v>
      </c>
      <c r="S33" s="117">
        <f t="shared" si="167"/>
        <v>0.84</v>
      </c>
      <c r="T33" s="12">
        <v>12</v>
      </c>
      <c r="U33" s="16">
        <f t="shared" si="122"/>
        <v>2</v>
      </c>
      <c r="V33" s="52">
        <f t="shared" si="123"/>
        <v>0.14000000000000001</v>
      </c>
      <c r="W33" s="1">
        <v>14</v>
      </c>
      <c r="X33" s="117">
        <f t="shared" si="124"/>
        <v>0.98000000000000009</v>
      </c>
      <c r="Y33" s="12">
        <v>8</v>
      </c>
      <c r="Z33" s="16">
        <f t="shared" si="125"/>
        <v>6</v>
      </c>
      <c r="AA33" s="52">
        <f t="shared" si="126"/>
        <v>0.42000000000000004</v>
      </c>
      <c r="AB33" s="1">
        <v>12</v>
      </c>
      <c r="AC33" s="117">
        <f t="shared" si="127"/>
        <v>0.84000000000000008</v>
      </c>
      <c r="AD33" s="12">
        <v>8</v>
      </c>
      <c r="AE33" s="16">
        <f t="shared" si="128"/>
        <v>4</v>
      </c>
      <c r="AF33" s="52">
        <f t="shared" si="129"/>
        <v>0.28000000000000003</v>
      </c>
      <c r="AG33" s="1">
        <v>12</v>
      </c>
      <c r="AH33" s="117">
        <f t="shared" si="130"/>
        <v>0.84000000000000008</v>
      </c>
      <c r="AI33" s="12">
        <v>9</v>
      </c>
      <c r="AJ33" s="16">
        <f t="shared" si="131"/>
        <v>3</v>
      </c>
      <c r="AK33" s="52">
        <f t="shared" si="132"/>
        <v>0.21000000000000002</v>
      </c>
      <c r="AL33" s="1">
        <v>12</v>
      </c>
      <c r="AM33" s="117">
        <f t="shared" si="133"/>
        <v>0.84000000000000008</v>
      </c>
      <c r="AN33" s="12">
        <v>8</v>
      </c>
      <c r="AO33" s="16">
        <f t="shared" si="134"/>
        <v>4</v>
      </c>
      <c r="AP33" s="52">
        <f t="shared" si="135"/>
        <v>0.28000000000000003</v>
      </c>
      <c r="AQ33" s="1">
        <v>14</v>
      </c>
      <c r="AR33" s="117">
        <f t="shared" si="136"/>
        <v>0.98000000000000009</v>
      </c>
      <c r="AS33" s="12">
        <v>8</v>
      </c>
      <c r="AT33" s="16">
        <f t="shared" si="137"/>
        <v>6</v>
      </c>
      <c r="AU33" s="52">
        <f t="shared" si="138"/>
        <v>0.42000000000000004</v>
      </c>
      <c r="AV33" s="12">
        <v>12</v>
      </c>
      <c r="AW33" s="117">
        <f t="shared" si="139"/>
        <v>0.84000000000000008</v>
      </c>
      <c r="AX33" s="12">
        <v>10</v>
      </c>
      <c r="AY33" s="16">
        <f t="shared" si="140"/>
        <v>2</v>
      </c>
      <c r="AZ33" s="52">
        <f t="shared" si="141"/>
        <v>0.14000000000000001</v>
      </c>
      <c r="BA33" s="1"/>
      <c r="BB33" s="117">
        <f t="shared" si="142"/>
        <v>0</v>
      </c>
      <c r="BC33" s="12"/>
      <c r="BD33" s="16">
        <f t="shared" si="143"/>
        <v>0</v>
      </c>
      <c r="BE33" s="52">
        <f t="shared" si="144"/>
        <v>0</v>
      </c>
      <c r="BF33" s="1">
        <v>14</v>
      </c>
      <c r="BG33" s="117">
        <f t="shared" si="145"/>
        <v>0.98000000000000009</v>
      </c>
      <c r="BH33" s="12">
        <v>2</v>
      </c>
      <c r="BI33" s="16">
        <f t="shared" si="146"/>
        <v>12</v>
      </c>
      <c r="BJ33" s="52">
        <f t="shared" si="147"/>
        <v>0.84000000000000008</v>
      </c>
      <c r="BK33" s="1">
        <v>14</v>
      </c>
      <c r="BL33" s="117">
        <f t="shared" si="148"/>
        <v>0.98000000000000009</v>
      </c>
      <c r="BM33" s="12">
        <v>8</v>
      </c>
      <c r="BN33" s="16">
        <f t="shared" si="149"/>
        <v>6</v>
      </c>
      <c r="BO33" s="52">
        <f t="shared" si="150"/>
        <v>0.42000000000000004</v>
      </c>
      <c r="BP33" s="1">
        <v>12</v>
      </c>
      <c r="BQ33" s="117">
        <f t="shared" si="151"/>
        <v>0.84000000000000008</v>
      </c>
      <c r="BR33" s="12">
        <v>9</v>
      </c>
      <c r="BS33" s="16">
        <f t="shared" si="152"/>
        <v>3</v>
      </c>
      <c r="BT33" s="52">
        <f t="shared" si="153"/>
        <v>0.21000000000000002</v>
      </c>
      <c r="BU33" s="1">
        <v>10</v>
      </c>
      <c r="BV33" s="117">
        <f t="shared" si="154"/>
        <v>0.70000000000000007</v>
      </c>
      <c r="BW33" s="12">
        <v>6</v>
      </c>
      <c r="BX33" s="16">
        <f t="shared" si="155"/>
        <v>4</v>
      </c>
      <c r="BY33" s="52">
        <f t="shared" si="156"/>
        <v>0.28000000000000003</v>
      </c>
      <c r="BZ33" s="1">
        <v>14</v>
      </c>
      <c r="CA33" s="117">
        <f t="shared" si="157"/>
        <v>0.98000000000000009</v>
      </c>
      <c r="CB33" s="12">
        <v>11</v>
      </c>
      <c r="CC33" s="16">
        <f t="shared" si="158"/>
        <v>3</v>
      </c>
      <c r="CD33" s="52">
        <f t="shared" si="159"/>
        <v>0.21000000000000002</v>
      </c>
      <c r="CE33" s="1">
        <v>12</v>
      </c>
      <c r="CF33" s="117">
        <f t="shared" si="160"/>
        <v>0.84000000000000008</v>
      </c>
      <c r="CG33" s="12">
        <v>10</v>
      </c>
      <c r="CH33" s="16">
        <f t="shared" si="161"/>
        <v>2</v>
      </c>
      <c r="CI33" s="52">
        <f t="shared" si="162"/>
        <v>0.14000000000000001</v>
      </c>
      <c r="CJ33" s="1"/>
      <c r="CK33" s="117">
        <f t="shared" si="163"/>
        <v>0</v>
      </c>
      <c r="CL33" s="12"/>
      <c r="CM33" s="16">
        <f t="shared" si="164"/>
        <v>0</v>
      </c>
      <c r="CN33" s="52">
        <f t="shared" si="165"/>
        <v>0</v>
      </c>
    </row>
    <row r="34" spans="1:92" ht="15.75" thickBot="1" x14ac:dyDescent="0.3">
      <c r="A34" s="69" t="s">
        <v>65</v>
      </c>
      <c r="B34" s="68">
        <v>0.05</v>
      </c>
      <c r="C34" s="1">
        <v>14</v>
      </c>
      <c r="D34" s="119">
        <f t="shared" si="113"/>
        <v>0.70000000000000007</v>
      </c>
      <c r="E34" s="12">
        <v>11</v>
      </c>
      <c r="F34" s="16">
        <f t="shared" si="114"/>
        <v>3</v>
      </c>
      <c r="G34" s="50">
        <f t="shared" si="115"/>
        <v>0.15000000000000002</v>
      </c>
      <c r="H34" s="1">
        <v>12</v>
      </c>
      <c r="I34" s="117">
        <f t="shared" si="166"/>
        <v>0.60000000000000009</v>
      </c>
      <c r="J34" s="12">
        <v>7</v>
      </c>
      <c r="K34" s="16">
        <f t="shared" si="116"/>
        <v>5</v>
      </c>
      <c r="L34" s="52">
        <f t="shared" si="117"/>
        <v>0.25</v>
      </c>
      <c r="M34" s="1">
        <v>12</v>
      </c>
      <c r="N34" s="117">
        <f t="shared" si="118"/>
        <v>0.60000000000000009</v>
      </c>
      <c r="O34" s="12">
        <v>7</v>
      </c>
      <c r="P34" s="16">
        <f t="shared" si="119"/>
        <v>5</v>
      </c>
      <c r="Q34" s="52">
        <f t="shared" si="120"/>
        <v>0.25</v>
      </c>
      <c r="R34" s="1">
        <v>12</v>
      </c>
      <c r="S34" s="117">
        <f t="shared" si="167"/>
        <v>0.84000000000000008</v>
      </c>
      <c r="T34" s="12">
        <v>11</v>
      </c>
      <c r="U34" s="16">
        <f t="shared" si="122"/>
        <v>1</v>
      </c>
      <c r="V34" s="52">
        <f t="shared" si="123"/>
        <v>0.05</v>
      </c>
      <c r="W34" s="1">
        <v>14</v>
      </c>
      <c r="X34" s="117">
        <f t="shared" si="124"/>
        <v>0.70000000000000007</v>
      </c>
      <c r="Y34" s="12">
        <v>7</v>
      </c>
      <c r="Z34" s="16">
        <f t="shared" si="125"/>
        <v>7</v>
      </c>
      <c r="AA34" s="52">
        <f t="shared" si="126"/>
        <v>0.35000000000000003</v>
      </c>
      <c r="AB34" s="1">
        <v>12</v>
      </c>
      <c r="AC34" s="117">
        <f t="shared" si="127"/>
        <v>0.60000000000000009</v>
      </c>
      <c r="AD34" s="12">
        <v>8</v>
      </c>
      <c r="AE34" s="16">
        <f t="shared" si="128"/>
        <v>4</v>
      </c>
      <c r="AF34" s="52">
        <f t="shared" si="129"/>
        <v>0.2</v>
      </c>
      <c r="AG34" s="1">
        <v>12</v>
      </c>
      <c r="AH34" s="117">
        <f t="shared" si="130"/>
        <v>0.60000000000000009</v>
      </c>
      <c r="AI34" s="12">
        <v>10</v>
      </c>
      <c r="AJ34" s="16">
        <f t="shared" si="131"/>
        <v>2</v>
      </c>
      <c r="AK34" s="52">
        <f t="shared" si="132"/>
        <v>0.1</v>
      </c>
      <c r="AL34" s="1">
        <v>10</v>
      </c>
      <c r="AM34" s="117">
        <f t="shared" si="133"/>
        <v>0.5</v>
      </c>
      <c r="AN34" s="12">
        <v>8</v>
      </c>
      <c r="AO34" s="16">
        <f t="shared" si="134"/>
        <v>2</v>
      </c>
      <c r="AP34" s="52">
        <f t="shared" si="135"/>
        <v>0.1</v>
      </c>
      <c r="AQ34" s="1">
        <v>14</v>
      </c>
      <c r="AR34" s="117">
        <f t="shared" si="136"/>
        <v>0.70000000000000007</v>
      </c>
      <c r="AS34" s="12">
        <v>6</v>
      </c>
      <c r="AT34" s="16">
        <f t="shared" si="137"/>
        <v>8</v>
      </c>
      <c r="AU34" s="52">
        <f t="shared" si="138"/>
        <v>0.4</v>
      </c>
      <c r="AV34" s="12">
        <v>14</v>
      </c>
      <c r="AW34" s="117">
        <f t="shared" si="139"/>
        <v>0.70000000000000007</v>
      </c>
      <c r="AX34" s="12">
        <v>10</v>
      </c>
      <c r="AY34" s="16">
        <f t="shared" si="140"/>
        <v>4</v>
      </c>
      <c r="AZ34" s="52">
        <f t="shared" si="141"/>
        <v>0.2</v>
      </c>
      <c r="BA34" s="1"/>
      <c r="BB34" s="117">
        <f t="shared" si="142"/>
        <v>0</v>
      </c>
      <c r="BC34" s="12"/>
      <c r="BD34" s="16">
        <f t="shared" si="143"/>
        <v>0</v>
      </c>
      <c r="BE34" s="52">
        <f t="shared" si="144"/>
        <v>0</v>
      </c>
      <c r="BF34" s="1">
        <v>12</v>
      </c>
      <c r="BG34" s="117">
        <f t="shared" si="145"/>
        <v>0.60000000000000009</v>
      </c>
      <c r="BH34" s="12">
        <v>9</v>
      </c>
      <c r="BI34" s="16">
        <f t="shared" si="146"/>
        <v>3</v>
      </c>
      <c r="BJ34" s="52">
        <f t="shared" si="147"/>
        <v>0.15000000000000002</v>
      </c>
      <c r="BK34" s="1">
        <v>12</v>
      </c>
      <c r="BL34" s="117">
        <f t="shared" si="148"/>
        <v>0.60000000000000009</v>
      </c>
      <c r="BM34" s="12">
        <v>7</v>
      </c>
      <c r="BN34" s="16">
        <f t="shared" si="149"/>
        <v>5</v>
      </c>
      <c r="BO34" s="52">
        <f t="shared" si="150"/>
        <v>0.25</v>
      </c>
      <c r="BP34" s="1">
        <v>12</v>
      </c>
      <c r="BQ34" s="117">
        <f t="shared" si="151"/>
        <v>0.60000000000000009</v>
      </c>
      <c r="BR34" s="12">
        <v>6</v>
      </c>
      <c r="BS34" s="16">
        <f t="shared" si="152"/>
        <v>6</v>
      </c>
      <c r="BT34" s="52">
        <f t="shared" si="153"/>
        <v>0.30000000000000004</v>
      </c>
      <c r="BU34" s="1">
        <v>6</v>
      </c>
      <c r="BV34" s="117">
        <f t="shared" si="154"/>
        <v>0.30000000000000004</v>
      </c>
      <c r="BW34" s="12">
        <v>5</v>
      </c>
      <c r="BX34" s="16">
        <f t="shared" si="155"/>
        <v>1</v>
      </c>
      <c r="BY34" s="52">
        <f t="shared" si="156"/>
        <v>0.05</v>
      </c>
      <c r="BZ34" s="1">
        <v>14</v>
      </c>
      <c r="CA34" s="117">
        <f t="shared" si="157"/>
        <v>0.70000000000000007</v>
      </c>
      <c r="CB34" s="12">
        <v>10</v>
      </c>
      <c r="CC34" s="16">
        <f t="shared" si="158"/>
        <v>4</v>
      </c>
      <c r="CD34" s="52">
        <f t="shared" si="159"/>
        <v>0.2</v>
      </c>
      <c r="CE34" s="1">
        <v>12</v>
      </c>
      <c r="CF34" s="117">
        <f t="shared" si="160"/>
        <v>0.60000000000000009</v>
      </c>
      <c r="CG34" s="12">
        <v>10</v>
      </c>
      <c r="CH34" s="16">
        <f t="shared" si="161"/>
        <v>2</v>
      </c>
      <c r="CI34" s="52">
        <f t="shared" si="162"/>
        <v>0.1</v>
      </c>
      <c r="CJ34" s="1"/>
      <c r="CK34" s="117">
        <f t="shared" si="163"/>
        <v>0</v>
      </c>
      <c r="CL34" s="12"/>
      <c r="CM34" s="16">
        <f t="shared" si="164"/>
        <v>0</v>
      </c>
      <c r="CN34" s="52">
        <f t="shared" si="165"/>
        <v>0</v>
      </c>
    </row>
    <row r="35" spans="1:92" ht="15.75" thickBot="1" x14ac:dyDescent="0.3">
      <c r="A35" s="101" t="s">
        <v>101</v>
      </c>
      <c r="B35" s="68">
        <v>0.37</v>
      </c>
      <c r="C35" s="1">
        <v>8</v>
      </c>
      <c r="D35" s="119">
        <f t="shared" si="113"/>
        <v>2.96</v>
      </c>
      <c r="E35" s="10">
        <v>8</v>
      </c>
      <c r="F35" s="15">
        <f t="shared" si="114"/>
        <v>0</v>
      </c>
      <c r="G35" s="49">
        <f t="shared" si="115"/>
        <v>0</v>
      </c>
      <c r="H35" s="9">
        <v>8</v>
      </c>
      <c r="I35" s="117">
        <f t="shared" si="166"/>
        <v>2.96</v>
      </c>
      <c r="J35" s="10">
        <v>5</v>
      </c>
      <c r="K35" s="15">
        <f t="shared" si="116"/>
        <v>3</v>
      </c>
      <c r="L35" s="49">
        <f t="shared" si="117"/>
        <v>1.1099999999999999</v>
      </c>
      <c r="M35" s="9">
        <v>8</v>
      </c>
      <c r="N35" s="117">
        <f t="shared" si="118"/>
        <v>2.96</v>
      </c>
      <c r="O35" s="10">
        <v>7</v>
      </c>
      <c r="P35" s="15">
        <f t="shared" si="119"/>
        <v>1</v>
      </c>
      <c r="Q35" s="49">
        <f t="shared" si="120"/>
        <v>0.37</v>
      </c>
      <c r="R35" s="9">
        <v>12</v>
      </c>
      <c r="S35" s="117"/>
      <c r="T35" s="10">
        <v>9</v>
      </c>
      <c r="U35" s="15">
        <f t="shared" si="122"/>
        <v>3</v>
      </c>
      <c r="V35" s="49">
        <f t="shared" si="123"/>
        <v>1.1099999999999999</v>
      </c>
      <c r="W35" s="9">
        <v>8</v>
      </c>
      <c r="X35" s="117">
        <f t="shared" si="124"/>
        <v>2.96</v>
      </c>
      <c r="Y35" s="10">
        <v>8</v>
      </c>
      <c r="Z35" s="15">
        <f t="shared" si="125"/>
        <v>0</v>
      </c>
      <c r="AA35" s="49">
        <f t="shared" si="126"/>
        <v>0</v>
      </c>
      <c r="AB35" s="9">
        <v>8</v>
      </c>
      <c r="AC35" s="117">
        <f t="shared" si="127"/>
        <v>2.96</v>
      </c>
      <c r="AD35" s="10">
        <v>5</v>
      </c>
      <c r="AE35" s="15">
        <f t="shared" si="128"/>
        <v>3</v>
      </c>
      <c r="AF35" s="49">
        <f t="shared" si="129"/>
        <v>1.1099999999999999</v>
      </c>
      <c r="AG35" s="9">
        <v>12</v>
      </c>
      <c r="AH35" s="117">
        <f t="shared" si="130"/>
        <v>4.4399999999999995</v>
      </c>
      <c r="AI35" s="10">
        <v>10</v>
      </c>
      <c r="AJ35" s="15">
        <f t="shared" si="131"/>
        <v>2</v>
      </c>
      <c r="AK35" s="49">
        <f t="shared" si="132"/>
        <v>0.74</v>
      </c>
      <c r="AL35" s="9">
        <v>10</v>
      </c>
      <c r="AM35" s="117">
        <f t="shared" si="133"/>
        <v>3.7</v>
      </c>
      <c r="AN35" s="12">
        <v>7</v>
      </c>
      <c r="AO35" s="16">
        <f t="shared" si="134"/>
        <v>3</v>
      </c>
      <c r="AP35" s="52">
        <f t="shared" si="135"/>
        <v>1.1099999999999999</v>
      </c>
      <c r="AQ35" s="9">
        <v>12</v>
      </c>
      <c r="AR35" s="117">
        <f t="shared" si="136"/>
        <v>4.4399999999999995</v>
      </c>
      <c r="AS35" s="12">
        <v>6</v>
      </c>
      <c r="AT35" s="16">
        <f t="shared" si="137"/>
        <v>6</v>
      </c>
      <c r="AU35" s="52">
        <f t="shared" si="138"/>
        <v>2.2199999999999998</v>
      </c>
      <c r="AV35" s="102">
        <v>8</v>
      </c>
      <c r="AW35" s="117">
        <f t="shared" si="139"/>
        <v>2.96</v>
      </c>
      <c r="AX35" s="12">
        <v>7</v>
      </c>
      <c r="AY35" s="16">
        <f t="shared" si="140"/>
        <v>1</v>
      </c>
      <c r="AZ35" s="52">
        <f t="shared" si="141"/>
        <v>0.37</v>
      </c>
      <c r="BA35" s="9"/>
      <c r="BB35" s="117">
        <f t="shared" si="142"/>
        <v>0</v>
      </c>
      <c r="BC35" s="12"/>
      <c r="BD35" s="16">
        <f t="shared" si="143"/>
        <v>0</v>
      </c>
      <c r="BE35" s="52">
        <f t="shared" si="144"/>
        <v>0</v>
      </c>
      <c r="BF35" s="9">
        <v>10</v>
      </c>
      <c r="BG35" s="117">
        <f t="shared" si="145"/>
        <v>3.7</v>
      </c>
      <c r="BH35" s="12">
        <v>10</v>
      </c>
      <c r="BI35" s="16">
        <f t="shared" si="146"/>
        <v>0</v>
      </c>
      <c r="BJ35" s="52">
        <f t="shared" si="147"/>
        <v>0</v>
      </c>
      <c r="BK35" s="9">
        <v>8</v>
      </c>
      <c r="BL35" s="117">
        <f t="shared" si="148"/>
        <v>2.96</v>
      </c>
      <c r="BM35" s="12">
        <v>8</v>
      </c>
      <c r="BN35" s="16">
        <f t="shared" si="149"/>
        <v>0</v>
      </c>
      <c r="BO35" s="52">
        <f t="shared" si="150"/>
        <v>0</v>
      </c>
      <c r="BP35" s="9">
        <v>10</v>
      </c>
      <c r="BQ35" s="117">
        <f t="shared" si="151"/>
        <v>3.7</v>
      </c>
      <c r="BR35" s="12">
        <v>8</v>
      </c>
      <c r="BS35" s="16">
        <f t="shared" si="152"/>
        <v>2</v>
      </c>
      <c r="BT35" s="52">
        <f t="shared" si="153"/>
        <v>0.74</v>
      </c>
      <c r="BU35" s="9">
        <v>8</v>
      </c>
      <c r="BV35" s="117">
        <f t="shared" si="154"/>
        <v>2.96</v>
      </c>
      <c r="BW35" s="12">
        <v>5</v>
      </c>
      <c r="BX35" s="16">
        <f t="shared" si="155"/>
        <v>3</v>
      </c>
      <c r="BY35" s="52">
        <f t="shared" si="156"/>
        <v>1.1099999999999999</v>
      </c>
      <c r="BZ35" s="9">
        <v>8</v>
      </c>
      <c r="CA35" s="117">
        <f t="shared" si="157"/>
        <v>2.96</v>
      </c>
      <c r="CB35" s="12">
        <v>8</v>
      </c>
      <c r="CC35" s="16">
        <f t="shared" si="158"/>
        <v>0</v>
      </c>
      <c r="CD35" s="52">
        <f t="shared" si="159"/>
        <v>0</v>
      </c>
      <c r="CE35" s="1">
        <v>8</v>
      </c>
      <c r="CF35" s="117">
        <f t="shared" si="160"/>
        <v>2.96</v>
      </c>
      <c r="CG35" s="12">
        <v>5</v>
      </c>
      <c r="CH35" s="16">
        <f t="shared" si="161"/>
        <v>3</v>
      </c>
      <c r="CI35" s="52">
        <f t="shared" si="162"/>
        <v>1.1099999999999999</v>
      </c>
      <c r="CJ35" s="1"/>
      <c r="CK35" s="117">
        <f t="shared" si="163"/>
        <v>0</v>
      </c>
      <c r="CL35" s="12"/>
      <c r="CM35" s="16">
        <f t="shared" si="164"/>
        <v>0</v>
      </c>
      <c r="CN35" s="52">
        <f t="shared" si="165"/>
        <v>0</v>
      </c>
    </row>
    <row r="36" spans="1:92" ht="19.5" customHeight="1" x14ac:dyDescent="0.25">
      <c r="A36" s="7" t="s">
        <v>6</v>
      </c>
      <c r="B36" s="68">
        <v>0.12</v>
      </c>
      <c r="C36" s="1">
        <v>10</v>
      </c>
      <c r="D36" s="119">
        <f t="shared" si="113"/>
        <v>1.2</v>
      </c>
      <c r="E36" s="10">
        <v>7</v>
      </c>
      <c r="F36" s="15">
        <f t="shared" si="114"/>
        <v>3</v>
      </c>
      <c r="G36" s="49">
        <f t="shared" si="115"/>
        <v>0.36</v>
      </c>
      <c r="H36" s="9">
        <v>10</v>
      </c>
      <c r="I36" s="117">
        <f t="shared" si="166"/>
        <v>1.2</v>
      </c>
      <c r="J36" s="10">
        <v>7</v>
      </c>
      <c r="K36" s="15">
        <f t="shared" si="116"/>
        <v>3</v>
      </c>
      <c r="L36" s="49">
        <f t="shared" si="117"/>
        <v>0.36</v>
      </c>
      <c r="M36" s="9">
        <v>8</v>
      </c>
      <c r="N36" s="117">
        <f t="shared" si="118"/>
        <v>0.96</v>
      </c>
      <c r="O36" s="10">
        <v>7</v>
      </c>
      <c r="P36" s="15">
        <f t="shared" si="119"/>
        <v>1</v>
      </c>
      <c r="Q36" s="49">
        <f t="shared" si="120"/>
        <v>0.12</v>
      </c>
      <c r="R36" s="9">
        <v>12</v>
      </c>
      <c r="S36" s="117">
        <f>R36*B34</f>
        <v>0.60000000000000009</v>
      </c>
      <c r="T36" s="10">
        <v>8</v>
      </c>
      <c r="U36" s="15">
        <f t="shared" si="122"/>
        <v>4</v>
      </c>
      <c r="V36" s="49">
        <f t="shared" si="123"/>
        <v>0.48</v>
      </c>
      <c r="W36" s="9">
        <v>10</v>
      </c>
      <c r="X36" s="117">
        <f t="shared" si="124"/>
        <v>1.2</v>
      </c>
      <c r="Y36" s="10">
        <v>8</v>
      </c>
      <c r="Z36" s="15">
        <f t="shared" si="125"/>
        <v>2</v>
      </c>
      <c r="AA36" s="49">
        <f t="shared" si="126"/>
        <v>0.24</v>
      </c>
      <c r="AB36" s="9">
        <v>10</v>
      </c>
      <c r="AC36" s="117">
        <f t="shared" si="127"/>
        <v>1.2</v>
      </c>
      <c r="AD36" s="10">
        <v>2</v>
      </c>
      <c r="AE36" s="15">
        <f t="shared" si="128"/>
        <v>8</v>
      </c>
      <c r="AF36" s="49">
        <f t="shared" si="129"/>
        <v>0.96</v>
      </c>
      <c r="AG36" s="9">
        <v>12</v>
      </c>
      <c r="AH36" s="117">
        <f t="shared" si="130"/>
        <v>1.44</v>
      </c>
      <c r="AI36" s="10">
        <v>8</v>
      </c>
      <c r="AJ36" s="15">
        <f t="shared" si="131"/>
        <v>4</v>
      </c>
      <c r="AK36" s="49">
        <f t="shared" si="132"/>
        <v>0.48</v>
      </c>
      <c r="AL36" s="9">
        <v>10</v>
      </c>
      <c r="AM36" s="117">
        <f t="shared" si="133"/>
        <v>1.2</v>
      </c>
      <c r="AN36" s="12">
        <v>8</v>
      </c>
      <c r="AO36" s="16">
        <f t="shared" si="134"/>
        <v>2</v>
      </c>
      <c r="AP36" s="52">
        <f t="shared" si="135"/>
        <v>0.24</v>
      </c>
      <c r="AQ36" s="9">
        <v>12</v>
      </c>
      <c r="AR36" s="117">
        <f t="shared" si="136"/>
        <v>1.44</v>
      </c>
      <c r="AS36" s="12">
        <v>10</v>
      </c>
      <c r="AT36" s="16">
        <f t="shared" si="137"/>
        <v>2</v>
      </c>
      <c r="AU36" s="52">
        <f t="shared" si="138"/>
        <v>0.24</v>
      </c>
      <c r="AV36" s="9">
        <v>10</v>
      </c>
      <c r="AW36" s="117">
        <f t="shared" si="139"/>
        <v>1.2</v>
      </c>
      <c r="AX36" s="12">
        <v>6</v>
      </c>
      <c r="AY36" s="16">
        <f t="shared" si="140"/>
        <v>4</v>
      </c>
      <c r="AZ36" s="52">
        <f t="shared" si="141"/>
        <v>0.48</v>
      </c>
      <c r="BA36" s="9"/>
      <c r="BB36" s="117">
        <f t="shared" si="142"/>
        <v>0</v>
      </c>
      <c r="BC36" s="12"/>
      <c r="BD36" s="16">
        <f t="shared" si="143"/>
        <v>0</v>
      </c>
      <c r="BE36" s="52">
        <f t="shared" si="144"/>
        <v>0</v>
      </c>
      <c r="BF36" s="9">
        <v>12</v>
      </c>
      <c r="BG36" s="117">
        <f t="shared" si="145"/>
        <v>1.44</v>
      </c>
      <c r="BH36" s="12">
        <v>7</v>
      </c>
      <c r="BI36" s="16">
        <f t="shared" si="146"/>
        <v>5</v>
      </c>
      <c r="BJ36" s="52">
        <f t="shared" si="147"/>
        <v>0.6</v>
      </c>
      <c r="BK36" s="9">
        <v>8</v>
      </c>
      <c r="BL36" s="117">
        <f t="shared" si="148"/>
        <v>0.96</v>
      </c>
      <c r="BM36" s="12">
        <v>6</v>
      </c>
      <c r="BN36" s="16">
        <f t="shared" si="149"/>
        <v>2</v>
      </c>
      <c r="BO36" s="52">
        <f t="shared" si="150"/>
        <v>0.24</v>
      </c>
      <c r="BP36" s="9">
        <v>10</v>
      </c>
      <c r="BQ36" s="117">
        <f t="shared" si="151"/>
        <v>1.2</v>
      </c>
      <c r="BR36" s="12">
        <v>6</v>
      </c>
      <c r="BS36" s="16">
        <f t="shared" si="152"/>
        <v>4</v>
      </c>
      <c r="BT36" s="52">
        <f t="shared" si="153"/>
        <v>0.48</v>
      </c>
      <c r="BU36" s="9">
        <v>8</v>
      </c>
      <c r="BV36" s="117">
        <f t="shared" si="154"/>
        <v>0.96</v>
      </c>
      <c r="BW36" s="12">
        <v>5</v>
      </c>
      <c r="BX36" s="16">
        <f t="shared" si="155"/>
        <v>3</v>
      </c>
      <c r="BY36" s="52">
        <f t="shared" si="156"/>
        <v>0.36</v>
      </c>
      <c r="BZ36" s="9">
        <v>10</v>
      </c>
      <c r="CA36" s="117">
        <f t="shared" si="157"/>
        <v>1.2</v>
      </c>
      <c r="CB36" s="12">
        <v>10</v>
      </c>
      <c r="CC36" s="16">
        <f t="shared" si="158"/>
        <v>0</v>
      </c>
      <c r="CD36" s="52">
        <f t="shared" si="159"/>
        <v>0</v>
      </c>
      <c r="CE36" s="1">
        <v>8</v>
      </c>
      <c r="CF36" s="117">
        <f t="shared" si="160"/>
        <v>0.96</v>
      </c>
      <c r="CG36" s="12">
        <v>4</v>
      </c>
      <c r="CH36" s="16">
        <f t="shared" si="161"/>
        <v>4</v>
      </c>
      <c r="CI36" s="52">
        <f t="shared" si="162"/>
        <v>0.48</v>
      </c>
      <c r="CJ36" s="1"/>
      <c r="CK36" s="117">
        <f t="shared" si="163"/>
        <v>0</v>
      </c>
      <c r="CL36" s="12"/>
      <c r="CM36" s="16">
        <f t="shared" si="164"/>
        <v>0</v>
      </c>
      <c r="CN36" s="52">
        <f t="shared" si="165"/>
        <v>0</v>
      </c>
    </row>
    <row r="37" spans="1:92" s="115" customFormat="1" ht="15.75" thickBot="1" x14ac:dyDescent="0.3">
      <c r="A37" s="109" t="s">
        <v>14</v>
      </c>
      <c r="B37" s="110"/>
      <c r="C37" s="111">
        <f t="shared" ref="C37:AH37" si="168">SUM(C26:C36)</f>
        <v>135</v>
      </c>
      <c r="D37" s="120">
        <f t="shared" si="168"/>
        <v>73.920000000000016</v>
      </c>
      <c r="E37" s="113">
        <f t="shared" si="168"/>
        <v>94</v>
      </c>
      <c r="F37" s="113">
        <f t="shared" si="168"/>
        <v>41</v>
      </c>
      <c r="G37" s="114">
        <f t="shared" si="168"/>
        <v>21.36</v>
      </c>
      <c r="H37" s="111">
        <f t="shared" si="168"/>
        <v>151</v>
      </c>
      <c r="I37" s="112">
        <f t="shared" si="168"/>
        <v>97.78</v>
      </c>
      <c r="J37" s="113">
        <f t="shared" si="168"/>
        <v>102</v>
      </c>
      <c r="K37" s="113">
        <f t="shared" si="168"/>
        <v>49</v>
      </c>
      <c r="L37" s="114">
        <f t="shared" si="168"/>
        <v>29.64</v>
      </c>
      <c r="M37" s="111">
        <f t="shared" si="168"/>
        <v>153</v>
      </c>
      <c r="N37" s="112">
        <f t="shared" si="168"/>
        <v>94.659999999999982</v>
      </c>
      <c r="O37" s="113">
        <f t="shared" si="168"/>
        <v>113</v>
      </c>
      <c r="P37" s="113">
        <f t="shared" si="168"/>
        <v>40</v>
      </c>
      <c r="Q37" s="114">
        <f t="shared" si="168"/>
        <v>14.449999999999998</v>
      </c>
      <c r="R37" s="111">
        <f t="shared" si="168"/>
        <v>143</v>
      </c>
      <c r="S37" s="112">
        <f t="shared" si="168"/>
        <v>100.53999999999999</v>
      </c>
      <c r="T37" s="113">
        <f t="shared" si="168"/>
        <v>120</v>
      </c>
      <c r="U37" s="113">
        <f t="shared" si="168"/>
        <v>23</v>
      </c>
      <c r="V37" s="114">
        <f t="shared" si="168"/>
        <v>9.59</v>
      </c>
      <c r="W37" s="111">
        <f t="shared" si="168"/>
        <v>137</v>
      </c>
      <c r="X37" s="112">
        <f t="shared" si="168"/>
        <v>92.04</v>
      </c>
      <c r="Y37" s="113">
        <f t="shared" si="168"/>
        <v>109</v>
      </c>
      <c r="Z37" s="113">
        <f t="shared" si="168"/>
        <v>28</v>
      </c>
      <c r="AA37" s="114">
        <f t="shared" si="168"/>
        <v>4.32</v>
      </c>
      <c r="AB37" s="111">
        <f t="shared" si="168"/>
        <v>155</v>
      </c>
      <c r="AC37" s="112">
        <f t="shared" si="168"/>
        <v>116.16</v>
      </c>
      <c r="AD37" s="113">
        <f t="shared" si="168"/>
        <v>96</v>
      </c>
      <c r="AE37" s="113">
        <f t="shared" si="168"/>
        <v>59</v>
      </c>
      <c r="AF37" s="114">
        <f t="shared" si="168"/>
        <v>39.790000000000006</v>
      </c>
      <c r="AG37" s="111">
        <f t="shared" si="168"/>
        <v>172</v>
      </c>
      <c r="AH37" s="112">
        <f t="shared" si="168"/>
        <v>123.74</v>
      </c>
      <c r="AI37" s="113">
        <f t="shared" ref="AI37:BN37" si="169">SUM(AI26:AI36)</f>
        <v>134</v>
      </c>
      <c r="AJ37" s="113">
        <f t="shared" si="169"/>
        <v>38</v>
      </c>
      <c r="AK37" s="114">
        <f t="shared" si="169"/>
        <v>16.05</v>
      </c>
      <c r="AL37" s="111">
        <f t="shared" si="169"/>
        <v>169</v>
      </c>
      <c r="AM37" s="112">
        <f t="shared" si="169"/>
        <v>124.88000000000001</v>
      </c>
      <c r="AN37" s="113">
        <f t="shared" si="169"/>
        <v>131</v>
      </c>
      <c r="AO37" s="113">
        <f t="shared" si="169"/>
        <v>38</v>
      </c>
      <c r="AP37" s="114">
        <f t="shared" si="169"/>
        <v>24.919999999999998</v>
      </c>
      <c r="AQ37" s="111">
        <f t="shared" si="169"/>
        <v>160</v>
      </c>
      <c r="AR37" s="112">
        <f t="shared" si="169"/>
        <v>101.06000000000002</v>
      </c>
      <c r="AS37" s="113">
        <f t="shared" si="169"/>
        <v>111</v>
      </c>
      <c r="AT37" s="113">
        <f t="shared" si="169"/>
        <v>49</v>
      </c>
      <c r="AU37" s="114">
        <f t="shared" si="169"/>
        <v>21.909999999999997</v>
      </c>
      <c r="AV37" s="111">
        <f t="shared" si="169"/>
        <v>138</v>
      </c>
      <c r="AW37" s="112">
        <f t="shared" si="169"/>
        <v>94.78</v>
      </c>
      <c r="AX37" s="113">
        <f t="shared" si="169"/>
        <v>111</v>
      </c>
      <c r="AY37" s="113">
        <f t="shared" si="169"/>
        <v>27</v>
      </c>
      <c r="AZ37" s="114">
        <f t="shared" si="169"/>
        <v>9.8099999999999987</v>
      </c>
      <c r="BA37" s="111">
        <f t="shared" si="169"/>
        <v>0</v>
      </c>
      <c r="BB37" s="112">
        <f t="shared" si="169"/>
        <v>0</v>
      </c>
      <c r="BC37" s="113">
        <f t="shared" si="169"/>
        <v>0</v>
      </c>
      <c r="BD37" s="113">
        <f t="shared" si="169"/>
        <v>0</v>
      </c>
      <c r="BE37" s="114">
        <f t="shared" si="169"/>
        <v>0</v>
      </c>
      <c r="BF37" s="111">
        <f t="shared" si="169"/>
        <v>170</v>
      </c>
      <c r="BG37" s="112">
        <f t="shared" si="169"/>
        <v>122.24</v>
      </c>
      <c r="BH37" s="113">
        <f t="shared" si="169"/>
        <v>118</v>
      </c>
      <c r="BI37" s="113">
        <f t="shared" si="169"/>
        <v>52</v>
      </c>
      <c r="BJ37" s="114">
        <f t="shared" si="169"/>
        <v>21.43</v>
      </c>
      <c r="BK37" s="111">
        <f t="shared" si="169"/>
        <v>154</v>
      </c>
      <c r="BL37" s="112">
        <f t="shared" si="169"/>
        <v>111.57999999999997</v>
      </c>
      <c r="BM37" s="113">
        <f t="shared" si="169"/>
        <v>124</v>
      </c>
      <c r="BN37" s="113">
        <f t="shared" si="169"/>
        <v>30</v>
      </c>
      <c r="BO37" s="114">
        <f t="shared" ref="BO37:CN37" si="170">SUM(BO26:BO36)</f>
        <v>18.809999999999999</v>
      </c>
      <c r="BP37" s="111">
        <f t="shared" si="170"/>
        <v>154</v>
      </c>
      <c r="BQ37" s="112">
        <f t="shared" si="170"/>
        <v>106.11</v>
      </c>
      <c r="BR37" s="113">
        <f t="shared" si="170"/>
        <v>116</v>
      </c>
      <c r="BS37" s="113">
        <f t="shared" si="170"/>
        <v>38</v>
      </c>
      <c r="BT37" s="186">
        <f t="shared" si="170"/>
        <v>22.970000000000002</v>
      </c>
      <c r="BU37" s="111">
        <f t="shared" si="170"/>
        <v>88</v>
      </c>
      <c r="BV37" s="112">
        <f t="shared" si="170"/>
        <v>43.56</v>
      </c>
      <c r="BW37" s="113">
        <f t="shared" si="170"/>
        <v>70</v>
      </c>
      <c r="BX37" s="113">
        <f t="shared" si="170"/>
        <v>18</v>
      </c>
      <c r="BY37" s="114">
        <f t="shared" si="170"/>
        <v>3.8999999999999995</v>
      </c>
      <c r="BZ37" s="111">
        <f t="shared" si="170"/>
        <v>164</v>
      </c>
      <c r="CA37" s="112">
        <f t="shared" si="170"/>
        <v>116.56</v>
      </c>
      <c r="CB37" s="113">
        <f t="shared" si="170"/>
        <v>150</v>
      </c>
      <c r="CC37" s="113">
        <f t="shared" si="170"/>
        <v>14</v>
      </c>
      <c r="CD37" s="114">
        <f t="shared" si="170"/>
        <v>10.07</v>
      </c>
      <c r="CE37" s="111">
        <f t="shared" si="170"/>
        <v>148</v>
      </c>
      <c r="CF37" s="112">
        <f t="shared" si="170"/>
        <v>115.07999999999998</v>
      </c>
      <c r="CG37" s="113">
        <f t="shared" si="170"/>
        <v>115</v>
      </c>
      <c r="CH37" s="113">
        <f t="shared" si="170"/>
        <v>33</v>
      </c>
      <c r="CI37" s="114">
        <f t="shared" si="170"/>
        <v>19.75</v>
      </c>
      <c r="CJ37" s="111">
        <f t="shared" si="170"/>
        <v>0</v>
      </c>
      <c r="CK37" s="112">
        <f t="shared" si="170"/>
        <v>0</v>
      </c>
      <c r="CL37" s="113">
        <f t="shared" si="170"/>
        <v>0</v>
      </c>
      <c r="CM37" s="113">
        <f t="shared" si="170"/>
        <v>0</v>
      </c>
      <c r="CN37" s="114">
        <f t="shared" si="170"/>
        <v>0</v>
      </c>
    </row>
    <row r="38" spans="1:92" s="115" customFormat="1" ht="15.75" thickBot="1" x14ac:dyDescent="0.3">
      <c r="A38" s="39" t="s">
        <v>16</v>
      </c>
      <c r="B38" s="36" t="s">
        <v>7</v>
      </c>
      <c r="C38" s="41" t="s">
        <v>8</v>
      </c>
      <c r="D38" s="67" t="s">
        <v>7</v>
      </c>
      <c r="E38" s="42" t="s">
        <v>9</v>
      </c>
      <c r="F38" s="42" t="s">
        <v>10</v>
      </c>
      <c r="G38" s="66" t="s">
        <v>7</v>
      </c>
      <c r="H38" s="41" t="s">
        <v>8</v>
      </c>
      <c r="I38" s="42" t="s">
        <v>7</v>
      </c>
      <c r="J38" s="42" t="s">
        <v>9</v>
      </c>
      <c r="K38" s="42" t="s">
        <v>10</v>
      </c>
      <c r="L38" s="66" t="s">
        <v>7</v>
      </c>
      <c r="M38" s="41" t="s">
        <v>8</v>
      </c>
      <c r="N38" s="42" t="s">
        <v>7</v>
      </c>
      <c r="O38" s="42" t="s">
        <v>9</v>
      </c>
      <c r="P38" s="42" t="s">
        <v>10</v>
      </c>
      <c r="Q38" s="66" t="s">
        <v>7</v>
      </c>
      <c r="R38" s="41" t="s">
        <v>8</v>
      </c>
      <c r="S38" s="42" t="s">
        <v>7</v>
      </c>
      <c r="T38" s="42" t="s">
        <v>9</v>
      </c>
      <c r="U38" s="42" t="s">
        <v>10</v>
      </c>
      <c r="V38" s="66" t="s">
        <v>7</v>
      </c>
      <c r="W38" s="41" t="s">
        <v>8</v>
      </c>
      <c r="X38" s="42" t="s">
        <v>7</v>
      </c>
      <c r="Y38" s="42" t="s">
        <v>9</v>
      </c>
      <c r="Z38" s="42" t="s">
        <v>10</v>
      </c>
      <c r="AA38" s="66" t="s">
        <v>7</v>
      </c>
      <c r="AB38" s="41" t="s">
        <v>8</v>
      </c>
      <c r="AC38" s="42" t="s">
        <v>7</v>
      </c>
      <c r="AD38" s="42" t="s">
        <v>9</v>
      </c>
      <c r="AE38" s="42" t="s">
        <v>10</v>
      </c>
      <c r="AF38" s="66" t="s">
        <v>7</v>
      </c>
      <c r="AG38" s="41" t="s">
        <v>8</v>
      </c>
      <c r="AH38" s="42" t="s">
        <v>7</v>
      </c>
      <c r="AI38" s="42" t="s">
        <v>9</v>
      </c>
      <c r="AJ38" s="42" t="s">
        <v>10</v>
      </c>
      <c r="AK38" s="66" t="s">
        <v>7</v>
      </c>
      <c r="AL38" s="41" t="s">
        <v>8</v>
      </c>
      <c r="AM38" s="42" t="s">
        <v>7</v>
      </c>
      <c r="AN38" s="42" t="s">
        <v>9</v>
      </c>
      <c r="AO38" s="42" t="s">
        <v>10</v>
      </c>
      <c r="AP38" s="66" t="s">
        <v>7</v>
      </c>
      <c r="AQ38" s="41" t="s">
        <v>8</v>
      </c>
      <c r="AR38" s="42" t="s">
        <v>7</v>
      </c>
      <c r="AS38" s="42" t="s">
        <v>9</v>
      </c>
      <c r="AT38" s="42" t="s">
        <v>10</v>
      </c>
      <c r="AU38" s="66" t="s">
        <v>7</v>
      </c>
      <c r="AV38" s="41" t="s">
        <v>8</v>
      </c>
      <c r="AW38" s="42" t="s">
        <v>7</v>
      </c>
      <c r="AX38" s="42" t="s">
        <v>9</v>
      </c>
      <c r="AY38" s="42" t="s">
        <v>10</v>
      </c>
      <c r="AZ38" s="66" t="s">
        <v>7</v>
      </c>
      <c r="BA38" s="41" t="s">
        <v>8</v>
      </c>
      <c r="BB38" s="42" t="s">
        <v>7</v>
      </c>
      <c r="BC38" s="42" t="s">
        <v>9</v>
      </c>
      <c r="BD38" s="42" t="s">
        <v>10</v>
      </c>
      <c r="BE38" s="66" t="s">
        <v>7</v>
      </c>
      <c r="BF38" s="41" t="s">
        <v>8</v>
      </c>
      <c r="BG38" s="42" t="s">
        <v>7</v>
      </c>
      <c r="BH38" s="42" t="s">
        <v>9</v>
      </c>
      <c r="BI38" s="42" t="s">
        <v>10</v>
      </c>
      <c r="BJ38" s="66" t="s">
        <v>7</v>
      </c>
      <c r="BK38" s="41" t="s">
        <v>8</v>
      </c>
      <c r="BL38" s="42" t="s">
        <v>7</v>
      </c>
      <c r="BM38" s="42" t="s">
        <v>9</v>
      </c>
      <c r="BN38" s="42" t="s">
        <v>10</v>
      </c>
      <c r="BO38" s="66" t="s">
        <v>7</v>
      </c>
      <c r="BP38" s="41" t="s">
        <v>8</v>
      </c>
      <c r="BQ38" s="42" t="s">
        <v>7</v>
      </c>
      <c r="BR38" s="42" t="s">
        <v>9</v>
      </c>
      <c r="BS38" s="42" t="s">
        <v>10</v>
      </c>
      <c r="BT38" s="66" t="s">
        <v>7</v>
      </c>
      <c r="BU38" s="41" t="s">
        <v>8</v>
      </c>
      <c r="BV38" s="42" t="s">
        <v>7</v>
      </c>
      <c r="BW38" s="42" t="s">
        <v>9</v>
      </c>
      <c r="BX38" s="42" t="s">
        <v>10</v>
      </c>
      <c r="BY38" s="66" t="s">
        <v>7</v>
      </c>
      <c r="BZ38" s="41" t="s">
        <v>8</v>
      </c>
      <c r="CA38" s="42" t="s">
        <v>7</v>
      </c>
      <c r="CB38" s="42" t="s">
        <v>9</v>
      </c>
      <c r="CC38" s="42" t="s">
        <v>10</v>
      </c>
      <c r="CD38" s="66" t="s">
        <v>7</v>
      </c>
      <c r="CE38" s="41" t="s">
        <v>8</v>
      </c>
      <c r="CF38" s="42" t="s">
        <v>7</v>
      </c>
      <c r="CG38" s="42" t="s">
        <v>9</v>
      </c>
      <c r="CH38" s="42" t="s">
        <v>10</v>
      </c>
      <c r="CI38" s="66" t="s">
        <v>7</v>
      </c>
      <c r="CJ38" s="41" t="s">
        <v>8</v>
      </c>
      <c r="CK38" s="42" t="s">
        <v>7</v>
      </c>
      <c r="CL38" s="42" t="s">
        <v>9</v>
      </c>
      <c r="CM38" s="42" t="s">
        <v>10</v>
      </c>
      <c r="CN38" s="66" t="s">
        <v>7</v>
      </c>
    </row>
    <row r="39" spans="1:92" ht="15.75" thickBot="1" x14ac:dyDescent="0.3">
      <c r="A39" s="69" t="s">
        <v>46</v>
      </c>
      <c r="B39" s="68">
        <v>0.53</v>
      </c>
      <c r="C39" s="1">
        <v>22</v>
      </c>
      <c r="D39" s="119">
        <f>C39*B39</f>
        <v>11.66</v>
      </c>
      <c r="E39" s="12">
        <v>10</v>
      </c>
      <c r="F39" s="16">
        <f t="shared" ref="F39:F47" si="171">C39-E39</f>
        <v>12</v>
      </c>
      <c r="G39" s="50">
        <f t="shared" ref="G39:G47" si="172">F39*B39</f>
        <v>6.36</v>
      </c>
      <c r="H39" s="1">
        <v>22</v>
      </c>
      <c r="I39" s="117">
        <f>H39*B39</f>
        <v>11.66</v>
      </c>
      <c r="J39" s="12">
        <v>19</v>
      </c>
      <c r="K39" s="16">
        <f t="shared" ref="K39:K47" si="173">H39-J39</f>
        <v>3</v>
      </c>
      <c r="L39" s="52">
        <f t="shared" ref="L39:L47" si="174">K39*B39</f>
        <v>1.59</v>
      </c>
      <c r="M39" s="1">
        <v>22</v>
      </c>
      <c r="N39" s="117">
        <f>M39*B39</f>
        <v>11.66</v>
      </c>
      <c r="O39" s="12">
        <v>14</v>
      </c>
      <c r="P39" s="16">
        <f t="shared" ref="P39:P47" si="175">M39-O39</f>
        <v>8</v>
      </c>
      <c r="Q39" s="52">
        <f t="shared" ref="Q39:Q47" si="176">P39*B39</f>
        <v>4.24</v>
      </c>
      <c r="R39" s="1">
        <v>22</v>
      </c>
      <c r="S39" s="117">
        <f>R39*B39</f>
        <v>11.66</v>
      </c>
      <c r="T39" s="12">
        <v>10</v>
      </c>
      <c r="U39" s="16">
        <f t="shared" ref="U39:U47" si="177">R39-T39</f>
        <v>12</v>
      </c>
      <c r="V39" s="52">
        <f t="shared" ref="V39:V47" si="178">U39*B39</f>
        <v>6.36</v>
      </c>
      <c r="W39" s="1">
        <v>20</v>
      </c>
      <c r="X39" s="117">
        <f>W39*B39</f>
        <v>10.600000000000001</v>
      </c>
      <c r="Y39" s="12">
        <v>8</v>
      </c>
      <c r="Z39" s="16">
        <f t="shared" ref="Z39:Z47" si="179">W39-Y39</f>
        <v>12</v>
      </c>
      <c r="AA39" s="52">
        <f t="shared" ref="AA39:AA47" si="180">Z39*B39</f>
        <v>6.36</v>
      </c>
      <c r="AB39" s="1">
        <v>20</v>
      </c>
      <c r="AC39" s="117">
        <f>AB39*B39</f>
        <v>10.600000000000001</v>
      </c>
      <c r="AD39" s="12">
        <v>10</v>
      </c>
      <c r="AE39" s="16">
        <f t="shared" ref="AE39:AE47" si="181">AB39-AD39</f>
        <v>10</v>
      </c>
      <c r="AF39" s="52">
        <f t="shared" ref="AF39:AF47" si="182">AE39*B39</f>
        <v>5.3000000000000007</v>
      </c>
      <c r="AG39" s="1">
        <v>20</v>
      </c>
      <c r="AH39" s="117">
        <f>AG39*B39</f>
        <v>10.600000000000001</v>
      </c>
      <c r="AI39" s="12">
        <v>8</v>
      </c>
      <c r="AJ39" s="16">
        <f t="shared" ref="AJ39:AJ47" si="183">AG39-AI39</f>
        <v>12</v>
      </c>
      <c r="AK39" s="52">
        <f t="shared" ref="AK39:AK47" si="184">AJ39*B39</f>
        <v>6.36</v>
      </c>
      <c r="AL39" s="1">
        <v>20</v>
      </c>
      <c r="AM39" s="117">
        <f>AL39*B39</f>
        <v>10.600000000000001</v>
      </c>
      <c r="AN39" s="12">
        <v>12</v>
      </c>
      <c r="AO39" s="16">
        <f>AL39-AN39</f>
        <v>8</v>
      </c>
      <c r="AP39" s="52">
        <f>AO39*B39</f>
        <v>4.24</v>
      </c>
      <c r="AQ39" s="1">
        <v>22</v>
      </c>
      <c r="AR39" s="117">
        <f>AQ39*B39</f>
        <v>11.66</v>
      </c>
      <c r="AS39" s="12">
        <v>14</v>
      </c>
      <c r="AT39" s="16">
        <f>AQ39-AS39</f>
        <v>8</v>
      </c>
      <c r="AU39" s="52">
        <f>AT39*B39</f>
        <v>4.24</v>
      </c>
      <c r="AV39" s="1">
        <v>18</v>
      </c>
      <c r="AW39" s="117">
        <f>AV39*B39</f>
        <v>9.5400000000000009</v>
      </c>
      <c r="AX39" s="12">
        <v>6</v>
      </c>
      <c r="AY39" s="16">
        <f>AV39-AX39</f>
        <v>12</v>
      </c>
      <c r="AZ39" s="52">
        <f>AY39*B39</f>
        <v>6.36</v>
      </c>
      <c r="BA39" s="1"/>
      <c r="BB39" s="117">
        <f>BA39*B39</f>
        <v>0</v>
      </c>
      <c r="BC39" s="12"/>
      <c r="BD39" s="16">
        <f>BA39-BC39</f>
        <v>0</v>
      </c>
      <c r="BE39" s="52">
        <f>BD39*B39</f>
        <v>0</v>
      </c>
      <c r="BF39" s="1">
        <v>20</v>
      </c>
      <c r="BG39" s="117">
        <f>BF39*B39</f>
        <v>10.600000000000001</v>
      </c>
      <c r="BH39" s="12">
        <v>10</v>
      </c>
      <c r="BI39" s="16">
        <f>BF39-BH39</f>
        <v>10</v>
      </c>
      <c r="BJ39" s="52">
        <f>BI39*B39</f>
        <v>5.3000000000000007</v>
      </c>
      <c r="BK39" s="1">
        <v>20</v>
      </c>
      <c r="BL39" s="117">
        <f>BK39*B39</f>
        <v>10.600000000000001</v>
      </c>
      <c r="BM39" s="12">
        <v>14</v>
      </c>
      <c r="BN39" s="16">
        <f>BK39-BM39</f>
        <v>6</v>
      </c>
      <c r="BO39" s="52">
        <f>BN39*B39</f>
        <v>3.18</v>
      </c>
      <c r="BP39" s="1">
        <v>22</v>
      </c>
      <c r="BQ39" s="117">
        <f>BP39*B39</f>
        <v>11.66</v>
      </c>
      <c r="BR39" s="12">
        <v>17</v>
      </c>
      <c r="BS39" s="16">
        <f>BP39-BR39</f>
        <v>5</v>
      </c>
      <c r="BT39" s="52">
        <f>BS39*B39</f>
        <v>2.6500000000000004</v>
      </c>
      <c r="BU39" s="1">
        <v>22</v>
      </c>
      <c r="BV39" s="117">
        <f>BU39*B39</f>
        <v>11.66</v>
      </c>
      <c r="BW39" s="12">
        <v>15</v>
      </c>
      <c r="BX39" s="16">
        <f>BU39-BW39</f>
        <v>7</v>
      </c>
      <c r="BY39" s="52">
        <f>BX39*B39</f>
        <v>3.71</v>
      </c>
      <c r="BZ39" s="1">
        <v>20</v>
      </c>
      <c r="CA39" s="117">
        <f>BZ39*B39</f>
        <v>10.600000000000001</v>
      </c>
      <c r="CB39" s="12">
        <v>13</v>
      </c>
      <c r="CC39" s="16">
        <f>BZ39-CB39</f>
        <v>7</v>
      </c>
      <c r="CD39" s="52">
        <f>CC39*B39</f>
        <v>3.71</v>
      </c>
      <c r="CE39" s="1">
        <v>22</v>
      </c>
      <c r="CF39" s="117">
        <f>CE39*B39</f>
        <v>11.66</v>
      </c>
      <c r="CG39" s="12">
        <v>16</v>
      </c>
      <c r="CH39" s="16">
        <f>CE39-CG39</f>
        <v>6</v>
      </c>
      <c r="CI39" s="52">
        <f>CH39*B39</f>
        <v>3.18</v>
      </c>
      <c r="CJ39" s="1"/>
      <c r="CK39" s="117">
        <f>CJ39*G39</f>
        <v>0</v>
      </c>
      <c r="CL39" s="12"/>
      <c r="CM39" s="16">
        <f>CJ39-CL39</f>
        <v>0</v>
      </c>
      <c r="CN39" s="52">
        <f>CM39*G39</f>
        <v>0</v>
      </c>
    </row>
    <row r="40" spans="1:92" ht="15.75" thickBot="1" x14ac:dyDescent="0.3">
      <c r="A40" s="69" t="s">
        <v>81</v>
      </c>
      <c r="B40" s="68">
        <v>0.88</v>
      </c>
      <c r="C40" s="1">
        <v>16</v>
      </c>
      <c r="D40" s="119">
        <f t="shared" ref="D40:D47" si="185">C40*B40</f>
        <v>14.08</v>
      </c>
      <c r="E40" s="12">
        <v>6</v>
      </c>
      <c r="F40" s="16">
        <f t="shared" si="171"/>
        <v>10</v>
      </c>
      <c r="G40" s="50">
        <f t="shared" si="172"/>
        <v>8.8000000000000007</v>
      </c>
      <c r="H40" s="1">
        <v>16</v>
      </c>
      <c r="I40" s="117">
        <f t="shared" ref="I40:I47" si="186">H40*B40</f>
        <v>14.08</v>
      </c>
      <c r="J40" s="12">
        <v>9</v>
      </c>
      <c r="K40" s="16">
        <f t="shared" si="173"/>
        <v>7</v>
      </c>
      <c r="L40" s="52">
        <f t="shared" si="174"/>
        <v>6.16</v>
      </c>
      <c r="M40" s="1">
        <v>18</v>
      </c>
      <c r="N40" s="117">
        <f t="shared" ref="N40:N47" si="187">M40*B40</f>
        <v>15.84</v>
      </c>
      <c r="O40" s="12">
        <v>16</v>
      </c>
      <c r="P40" s="16">
        <f t="shared" si="175"/>
        <v>2</v>
      </c>
      <c r="Q40" s="52">
        <f t="shared" si="176"/>
        <v>1.76</v>
      </c>
      <c r="R40" s="1">
        <v>20</v>
      </c>
      <c r="S40" s="117">
        <f t="shared" ref="S40:S47" si="188">R40*B40</f>
        <v>17.600000000000001</v>
      </c>
      <c r="T40" s="12">
        <v>17</v>
      </c>
      <c r="U40" s="16">
        <f t="shared" si="177"/>
        <v>3</v>
      </c>
      <c r="V40" s="52">
        <f t="shared" si="178"/>
        <v>2.64</v>
      </c>
      <c r="W40" s="1">
        <v>20</v>
      </c>
      <c r="X40" s="117">
        <f t="shared" ref="X40:X47" si="189">W40*B40</f>
        <v>17.600000000000001</v>
      </c>
      <c r="Y40" s="12">
        <v>13</v>
      </c>
      <c r="Z40" s="16">
        <f t="shared" si="179"/>
        <v>7</v>
      </c>
      <c r="AA40" s="52">
        <f t="shared" si="180"/>
        <v>6.16</v>
      </c>
      <c r="AB40" s="1">
        <v>16</v>
      </c>
      <c r="AC40" s="117">
        <f t="shared" ref="AC40:AC47" si="190">AB40*B40</f>
        <v>14.08</v>
      </c>
      <c r="AD40" s="12">
        <v>11</v>
      </c>
      <c r="AE40" s="16">
        <f t="shared" si="181"/>
        <v>5</v>
      </c>
      <c r="AF40" s="52">
        <f t="shared" si="182"/>
        <v>4.4000000000000004</v>
      </c>
      <c r="AG40" s="1">
        <v>16</v>
      </c>
      <c r="AH40" s="117">
        <f t="shared" ref="AH40:AH47" si="191">AG40*B40</f>
        <v>14.08</v>
      </c>
      <c r="AI40" s="12">
        <v>13</v>
      </c>
      <c r="AJ40" s="16">
        <f t="shared" si="183"/>
        <v>3</v>
      </c>
      <c r="AK40" s="52">
        <f t="shared" si="184"/>
        <v>2.64</v>
      </c>
      <c r="AL40" s="1">
        <v>20</v>
      </c>
      <c r="AM40" s="117">
        <f t="shared" ref="AM40:AM47" si="192">AL40*B40</f>
        <v>17.600000000000001</v>
      </c>
      <c r="AN40" s="12">
        <v>12</v>
      </c>
      <c r="AO40" s="16">
        <f t="shared" ref="AO40:AO47" si="193">AL40-AN40</f>
        <v>8</v>
      </c>
      <c r="AP40" s="52">
        <f t="shared" ref="AP40:AP47" si="194">AO40*B40</f>
        <v>7.04</v>
      </c>
      <c r="AQ40" s="1">
        <v>20</v>
      </c>
      <c r="AR40" s="117">
        <f t="shared" ref="AR40:AR47" si="195">AQ40*B40</f>
        <v>17.600000000000001</v>
      </c>
      <c r="AS40" s="12">
        <v>20</v>
      </c>
      <c r="AT40" s="16">
        <f t="shared" ref="AT40:AT47" si="196">AQ40-AS40</f>
        <v>0</v>
      </c>
      <c r="AU40" s="52">
        <f t="shared" ref="AU40:AU47" si="197">AT40*B40</f>
        <v>0</v>
      </c>
      <c r="AV40" s="1">
        <v>20</v>
      </c>
      <c r="AW40" s="117">
        <f t="shared" ref="AW40:AW47" si="198">AV40*B40</f>
        <v>17.600000000000001</v>
      </c>
      <c r="AX40" s="12">
        <v>12</v>
      </c>
      <c r="AY40" s="16">
        <f t="shared" ref="AY40:AY47" si="199">AV40-AX40</f>
        <v>8</v>
      </c>
      <c r="AZ40" s="52">
        <f t="shared" ref="AZ40:AZ47" si="200">AY40*B40</f>
        <v>7.04</v>
      </c>
      <c r="BA40" s="1"/>
      <c r="BB40" s="117">
        <f t="shared" ref="BB40:BB47" si="201">BA40*B40</f>
        <v>0</v>
      </c>
      <c r="BC40" s="12"/>
      <c r="BD40" s="16">
        <f t="shared" ref="BD40:BD47" si="202">BA40-BC40</f>
        <v>0</v>
      </c>
      <c r="BE40" s="52">
        <f t="shared" ref="BE40:BE47" si="203">BD40*B40</f>
        <v>0</v>
      </c>
      <c r="BF40" s="1">
        <v>20</v>
      </c>
      <c r="BG40" s="117">
        <f t="shared" ref="BG40:BG47" si="204">BF40*B40</f>
        <v>17.600000000000001</v>
      </c>
      <c r="BH40" s="12">
        <v>13</v>
      </c>
      <c r="BI40" s="16">
        <f t="shared" ref="BI40:BI47" si="205">BF40-BH40</f>
        <v>7</v>
      </c>
      <c r="BJ40" s="52">
        <f t="shared" ref="BJ40:BJ47" si="206">BI40*B40</f>
        <v>6.16</v>
      </c>
      <c r="BK40" s="1">
        <v>15</v>
      </c>
      <c r="BL40" s="117">
        <f t="shared" ref="BL40:BL47" si="207">BK40*B40</f>
        <v>13.2</v>
      </c>
      <c r="BM40" s="12">
        <v>15</v>
      </c>
      <c r="BN40" s="16">
        <f t="shared" ref="BN40:BN47" si="208">BK40-BM40</f>
        <v>0</v>
      </c>
      <c r="BO40" s="52">
        <f t="shared" ref="BO40:BO47" si="209">BN40*B40</f>
        <v>0</v>
      </c>
      <c r="BP40" s="1">
        <v>18</v>
      </c>
      <c r="BQ40" s="117">
        <f t="shared" ref="BQ40:BQ47" si="210">BP40*B40</f>
        <v>15.84</v>
      </c>
      <c r="BR40" s="12">
        <v>13</v>
      </c>
      <c r="BS40" s="16">
        <f t="shared" ref="BS40:BS47" si="211">BP40-BR40</f>
        <v>5</v>
      </c>
      <c r="BT40" s="52">
        <f t="shared" ref="BT40:BT47" si="212">BS40*B40</f>
        <v>4.4000000000000004</v>
      </c>
      <c r="BU40" s="1">
        <v>20</v>
      </c>
      <c r="BV40" s="117">
        <f t="shared" ref="BV40:BV47" si="213">BU40*B40</f>
        <v>17.600000000000001</v>
      </c>
      <c r="BW40" s="12">
        <v>15</v>
      </c>
      <c r="BX40" s="16">
        <f t="shared" ref="BX40:BX47" si="214">BU40-BW40</f>
        <v>5</v>
      </c>
      <c r="BY40" s="52">
        <f t="shared" ref="BY40:BY47" si="215">BX40*B40</f>
        <v>4.4000000000000004</v>
      </c>
      <c r="BZ40" s="1">
        <v>20</v>
      </c>
      <c r="CA40" s="117">
        <f t="shared" ref="CA40:CA47" si="216">BZ40*B40</f>
        <v>17.600000000000001</v>
      </c>
      <c r="CB40" s="12">
        <v>14</v>
      </c>
      <c r="CC40" s="16">
        <f t="shared" ref="CC40:CC47" si="217">BZ40-CB40</f>
        <v>6</v>
      </c>
      <c r="CD40" s="52">
        <f t="shared" ref="CD40:CD47" si="218">CC40*B40</f>
        <v>5.28</v>
      </c>
      <c r="CE40" s="1">
        <v>20</v>
      </c>
      <c r="CF40" s="117">
        <f t="shared" ref="CF40:CF47" si="219">CE40*B40</f>
        <v>17.600000000000001</v>
      </c>
      <c r="CG40" s="12">
        <v>20</v>
      </c>
      <c r="CH40" s="16">
        <f t="shared" ref="CH40:CH47" si="220">CE40-CG40</f>
        <v>0</v>
      </c>
      <c r="CI40" s="52">
        <f t="shared" ref="CI40:CI47" si="221">CH40*B40</f>
        <v>0</v>
      </c>
      <c r="CJ40" s="1"/>
      <c r="CK40" s="117">
        <f t="shared" ref="CK40:CK47" si="222">CJ40*G40</f>
        <v>0</v>
      </c>
      <c r="CL40" s="12"/>
      <c r="CM40" s="16">
        <f t="shared" ref="CM40:CM47" si="223">CJ40-CL40</f>
        <v>0</v>
      </c>
      <c r="CN40" s="52">
        <f t="shared" ref="CN40:CN47" si="224">CM40*G40</f>
        <v>0</v>
      </c>
    </row>
    <row r="41" spans="1:92" ht="15.75" thickBot="1" x14ac:dyDescent="0.3">
      <c r="A41" s="69" t="s">
        <v>55</v>
      </c>
      <c r="B41" s="68">
        <v>3.62</v>
      </c>
      <c r="C41" s="1">
        <v>10</v>
      </c>
      <c r="D41" s="119">
        <f t="shared" si="185"/>
        <v>36.200000000000003</v>
      </c>
      <c r="E41" s="12">
        <v>9</v>
      </c>
      <c r="F41" s="16">
        <f t="shared" si="171"/>
        <v>1</v>
      </c>
      <c r="G41" s="50">
        <f t="shared" si="172"/>
        <v>3.62</v>
      </c>
      <c r="H41" s="1">
        <v>8</v>
      </c>
      <c r="I41" s="117">
        <f t="shared" si="186"/>
        <v>28.96</v>
      </c>
      <c r="J41" s="12">
        <v>8</v>
      </c>
      <c r="K41" s="16">
        <f t="shared" si="173"/>
        <v>0</v>
      </c>
      <c r="L41" s="52">
        <f t="shared" si="174"/>
        <v>0</v>
      </c>
      <c r="M41" s="1">
        <v>8</v>
      </c>
      <c r="N41" s="117">
        <f t="shared" si="187"/>
        <v>28.96</v>
      </c>
      <c r="O41" s="12">
        <v>8</v>
      </c>
      <c r="P41" s="16">
        <f t="shared" si="175"/>
        <v>0</v>
      </c>
      <c r="Q41" s="52">
        <f t="shared" si="176"/>
        <v>0</v>
      </c>
      <c r="R41" s="1">
        <v>13</v>
      </c>
      <c r="S41" s="117">
        <f t="shared" si="188"/>
        <v>47.06</v>
      </c>
      <c r="T41" s="12">
        <v>11</v>
      </c>
      <c r="U41" s="16">
        <f t="shared" si="177"/>
        <v>2</v>
      </c>
      <c r="V41" s="52">
        <f t="shared" si="178"/>
        <v>7.24</v>
      </c>
      <c r="W41" s="1">
        <v>12</v>
      </c>
      <c r="X41" s="117">
        <f t="shared" si="189"/>
        <v>43.44</v>
      </c>
      <c r="Y41" s="12">
        <v>12</v>
      </c>
      <c r="Z41" s="16">
        <f t="shared" si="179"/>
        <v>0</v>
      </c>
      <c r="AA41" s="52">
        <f t="shared" si="180"/>
        <v>0</v>
      </c>
      <c r="AB41" s="1">
        <v>8</v>
      </c>
      <c r="AC41" s="117">
        <f t="shared" si="190"/>
        <v>28.96</v>
      </c>
      <c r="AD41" s="12">
        <v>8</v>
      </c>
      <c r="AE41" s="16">
        <f t="shared" si="181"/>
        <v>0</v>
      </c>
      <c r="AF41" s="52">
        <f t="shared" si="182"/>
        <v>0</v>
      </c>
      <c r="AG41" s="1">
        <v>8</v>
      </c>
      <c r="AH41" s="117">
        <f t="shared" si="191"/>
        <v>28.96</v>
      </c>
      <c r="AI41" s="12">
        <v>8</v>
      </c>
      <c r="AJ41" s="16">
        <f t="shared" si="183"/>
        <v>0</v>
      </c>
      <c r="AK41" s="52">
        <f t="shared" si="184"/>
        <v>0</v>
      </c>
      <c r="AL41" s="1">
        <v>8</v>
      </c>
      <c r="AM41" s="117">
        <f t="shared" si="192"/>
        <v>28.96</v>
      </c>
      <c r="AN41" s="12">
        <v>8</v>
      </c>
      <c r="AO41" s="16">
        <f t="shared" si="193"/>
        <v>0</v>
      </c>
      <c r="AP41" s="52">
        <f t="shared" si="194"/>
        <v>0</v>
      </c>
      <c r="AQ41" s="1">
        <v>8</v>
      </c>
      <c r="AR41" s="117">
        <f t="shared" si="195"/>
        <v>28.96</v>
      </c>
      <c r="AS41" s="12">
        <v>8</v>
      </c>
      <c r="AT41" s="16">
        <f t="shared" si="196"/>
        <v>0</v>
      </c>
      <c r="AU41" s="52">
        <f t="shared" si="197"/>
        <v>0</v>
      </c>
      <c r="AV41" s="1">
        <v>8</v>
      </c>
      <c r="AW41" s="117">
        <f t="shared" si="198"/>
        <v>28.96</v>
      </c>
      <c r="AX41" s="12">
        <v>6</v>
      </c>
      <c r="AY41" s="16">
        <f t="shared" si="199"/>
        <v>2</v>
      </c>
      <c r="AZ41" s="52">
        <f t="shared" si="200"/>
        <v>7.24</v>
      </c>
      <c r="BA41" s="1"/>
      <c r="BB41" s="117">
        <f t="shared" si="201"/>
        <v>0</v>
      </c>
      <c r="BC41" s="12"/>
      <c r="BD41" s="16">
        <f t="shared" si="202"/>
        <v>0</v>
      </c>
      <c r="BE41" s="52">
        <f t="shared" si="203"/>
        <v>0</v>
      </c>
      <c r="BF41" s="1">
        <v>14</v>
      </c>
      <c r="BG41" s="117">
        <f t="shared" si="204"/>
        <v>50.68</v>
      </c>
      <c r="BH41" s="12">
        <v>14</v>
      </c>
      <c r="BI41" s="16">
        <f t="shared" si="205"/>
        <v>0</v>
      </c>
      <c r="BJ41" s="52">
        <f t="shared" si="206"/>
        <v>0</v>
      </c>
      <c r="BK41" s="1">
        <v>8</v>
      </c>
      <c r="BL41" s="117">
        <f t="shared" si="207"/>
        <v>28.96</v>
      </c>
      <c r="BM41" s="12">
        <v>8</v>
      </c>
      <c r="BN41" s="16">
        <f t="shared" si="208"/>
        <v>0</v>
      </c>
      <c r="BO41" s="52">
        <f t="shared" si="209"/>
        <v>0</v>
      </c>
      <c r="BP41" s="1">
        <v>8</v>
      </c>
      <c r="BQ41" s="117">
        <f t="shared" si="210"/>
        <v>28.96</v>
      </c>
      <c r="BR41" s="12">
        <v>8</v>
      </c>
      <c r="BS41" s="16">
        <f t="shared" si="211"/>
        <v>0</v>
      </c>
      <c r="BT41" s="52">
        <f t="shared" si="212"/>
        <v>0</v>
      </c>
      <c r="BU41" s="1">
        <v>8</v>
      </c>
      <c r="BV41" s="117">
        <f t="shared" si="213"/>
        <v>28.96</v>
      </c>
      <c r="BW41" s="12">
        <v>8</v>
      </c>
      <c r="BX41" s="16">
        <f t="shared" si="214"/>
        <v>0</v>
      </c>
      <c r="BY41" s="52">
        <f t="shared" si="215"/>
        <v>0</v>
      </c>
      <c r="BZ41" s="1">
        <v>11</v>
      </c>
      <c r="CA41" s="117">
        <f t="shared" si="216"/>
        <v>39.82</v>
      </c>
      <c r="CB41" s="12">
        <v>11</v>
      </c>
      <c r="CC41" s="16">
        <f t="shared" si="217"/>
        <v>0</v>
      </c>
      <c r="CD41" s="52">
        <f t="shared" si="218"/>
        <v>0</v>
      </c>
      <c r="CE41" s="1">
        <v>8</v>
      </c>
      <c r="CF41" s="117">
        <f t="shared" si="219"/>
        <v>28.96</v>
      </c>
      <c r="CG41" s="12">
        <v>8</v>
      </c>
      <c r="CH41" s="16">
        <f t="shared" si="220"/>
        <v>0</v>
      </c>
      <c r="CI41" s="52">
        <f t="shared" si="221"/>
        <v>0</v>
      </c>
      <c r="CJ41" s="1"/>
      <c r="CK41" s="117">
        <f t="shared" si="222"/>
        <v>0</v>
      </c>
      <c r="CL41" s="12"/>
      <c r="CM41" s="16">
        <f t="shared" si="223"/>
        <v>0</v>
      </c>
      <c r="CN41" s="52">
        <f t="shared" si="224"/>
        <v>0</v>
      </c>
    </row>
    <row r="42" spans="1:92" ht="15.75" thickBot="1" x14ac:dyDescent="0.3">
      <c r="A42" s="69" t="s">
        <v>102</v>
      </c>
      <c r="B42" s="68">
        <v>0.62</v>
      </c>
      <c r="C42" s="1">
        <v>30</v>
      </c>
      <c r="D42" s="119">
        <f t="shared" si="185"/>
        <v>18.600000000000001</v>
      </c>
      <c r="E42" s="12">
        <v>27</v>
      </c>
      <c r="F42" s="16">
        <f t="shared" si="171"/>
        <v>3</v>
      </c>
      <c r="G42" s="50">
        <f t="shared" si="172"/>
        <v>1.8599999999999999</v>
      </c>
      <c r="H42" s="1">
        <v>30</v>
      </c>
      <c r="I42" s="117">
        <f t="shared" si="186"/>
        <v>18.600000000000001</v>
      </c>
      <c r="J42" s="12">
        <v>28</v>
      </c>
      <c r="K42" s="16">
        <f t="shared" si="173"/>
        <v>2</v>
      </c>
      <c r="L42" s="52">
        <f t="shared" si="174"/>
        <v>1.24</v>
      </c>
      <c r="M42" s="1">
        <v>30</v>
      </c>
      <c r="N42" s="117">
        <f t="shared" si="187"/>
        <v>18.600000000000001</v>
      </c>
      <c r="O42" s="12">
        <v>30</v>
      </c>
      <c r="P42" s="16">
        <f t="shared" si="175"/>
        <v>0</v>
      </c>
      <c r="Q42" s="52">
        <f t="shared" si="176"/>
        <v>0</v>
      </c>
      <c r="R42" s="1">
        <v>30</v>
      </c>
      <c r="S42" s="117">
        <f t="shared" si="188"/>
        <v>18.600000000000001</v>
      </c>
      <c r="T42" s="12">
        <v>29</v>
      </c>
      <c r="U42" s="16">
        <f t="shared" si="177"/>
        <v>1</v>
      </c>
      <c r="V42" s="52">
        <f t="shared" si="178"/>
        <v>0.62</v>
      </c>
      <c r="W42" s="1">
        <v>30</v>
      </c>
      <c r="X42" s="117">
        <f t="shared" si="189"/>
        <v>18.600000000000001</v>
      </c>
      <c r="Y42" s="12">
        <v>30</v>
      </c>
      <c r="Z42" s="16">
        <f t="shared" si="179"/>
        <v>0</v>
      </c>
      <c r="AA42" s="52">
        <f t="shared" si="180"/>
        <v>0</v>
      </c>
      <c r="AB42" s="1">
        <v>30</v>
      </c>
      <c r="AC42" s="117">
        <f t="shared" si="190"/>
        <v>18.600000000000001</v>
      </c>
      <c r="AD42" s="12">
        <v>30</v>
      </c>
      <c r="AE42" s="16">
        <f t="shared" si="181"/>
        <v>0</v>
      </c>
      <c r="AF42" s="52">
        <f t="shared" si="182"/>
        <v>0</v>
      </c>
      <c r="AG42" s="1">
        <v>35</v>
      </c>
      <c r="AH42" s="117">
        <f t="shared" si="191"/>
        <v>21.7</v>
      </c>
      <c r="AI42" s="12">
        <v>35</v>
      </c>
      <c r="AJ42" s="16">
        <f t="shared" si="183"/>
        <v>0</v>
      </c>
      <c r="AK42" s="52">
        <f t="shared" si="184"/>
        <v>0</v>
      </c>
      <c r="AL42" s="1">
        <v>40</v>
      </c>
      <c r="AM42" s="117">
        <f t="shared" si="192"/>
        <v>24.8</v>
      </c>
      <c r="AN42" s="12">
        <v>36</v>
      </c>
      <c r="AO42" s="16">
        <f t="shared" si="193"/>
        <v>4</v>
      </c>
      <c r="AP42" s="52">
        <f t="shared" si="194"/>
        <v>2.48</v>
      </c>
      <c r="AQ42" s="1">
        <v>30</v>
      </c>
      <c r="AR42" s="117">
        <f t="shared" si="195"/>
        <v>18.600000000000001</v>
      </c>
      <c r="AS42" s="12">
        <v>30</v>
      </c>
      <c r="AT42" s="16">
        <f t="shared" si="196"/>
        <v>0</v>
      </c>
      <c r="AU42" s="52">
        <f t="shared" si="197"/>
        <v>0</v>
      </c>
      <c r="AV42" s="1">
        <v>36</v>
      </c>
      <c r="AW42" s="117">
        <f t="shared" si="198"/>
        <v>22.32</v>
      </c>
      <c r="AX42" s="12">
        <v>34</v>
      </c>
      <c r="AY42" s="16">
        <f t="shared" si="199"/>
        <v>2</v>
      </c>
      <c r="AZ42" s="52">
        <f t="shared" si="200"/>
        <v>1.24</v>
      </c>
      <c r="BA42" s="1"/>
      <c r="BB42" s="117">
        <f t="shared" si="201"/>
        <v>0</v>
      </c>
      <c r="BC42" s="12"/>
      <c r="BD42" s="16">
        <f t="shared" si="202"/>
        <v>0</v>
      </c>
      <c r="BE42" s="52">
        <f t="shared" si="203"/>
        <v>0</v>
      </c>
      <c r="BF42" s="1">
        <v>30</v>
      </c>
      <c r="BG42" s="117">
        <f t="shared" si="204"/>
        <v>18.600000000000001</v>
      </c>
      <c r="BH42" s="12">
        <v>30</v>
      </c>
      <c r="BI42" s="16">
        <f t="shared" si="205"/>
        <v>0</v>
      </c>
      <c r="BJ42" s="52">
        <f t="shared" si="206"/>
        <v>0</v>
      </c>
      <c r="BK42" s="1">
        <v>30</v>
      </c>
      <c r="BL42" s="117">
        <f t="shared" si="207"/>
        <v>18.600000000000001</v>
      </c>
      <c r="BM42" s="12">
        <v>30</v>
      </c>
      <c r="BN42" s="16">
        <f t="shared" si="208"/>
        <v>0</v>
      </c>
      <c r="BO42" s="52">
        <f t="shared" si="209"/>
        <v>0</v>
      </c>
      <c r="BP42" s="1">
        <v>30</v>
      </c>
      <c r="BQ42" s="117">
        <f t="shared" si="210"/>
        <v>18.600000000000001</v>
      </c>
      <c r="BR42" s="12">
        <v>30</v>
      </c>
      <c r="BS42" s="16">
        <f t="shared" si="211"/>
        <v>0</v>
      </c>
      <c r="BT42" s="52">
        <f t="shared" si="212"/>
        <v>0</v>
      </c>
      <c r="BU42" s="1">
        <v>30</v>
      </c>
      <c r="BV42" s="117">
        <f t="shared" si="213"/>
        <v>18.600000000000001</v>
      </c>
      <c r="BW42" s="12">
        <v>28</v>
      </c>
      <c r="BX42" s="16">
        <f t="shared" si="214"/>
        <v>2</v>
      </c>
      <c r="BY42" s="52">
        <f t="shared" si="215"/>
        <v>1.24</v>
      </c>
      <c r="BZ42" s="1">
        <v>30</v>
      </c>
      <c r="CA42" s="117">
        <f t="shared" si="216"/>
        <v>18.600000000000001</v>
      </c>
      <c r="CB42" s="12">
        <v>22</v>
      </c>
      <c r="CC42" s="16">
        <f t="shared" si="217"/>
        <v>8</v>
      </c>
      <c r="CD42" s="52">
        <f t="shared" si="218"/>
        <v>4.96</v>
      </c>
      <c r="CE42" s="1">
        <v>30</v>
      </c>
      <c r="CF42" s="117">
        <f t="shared" si="219"/>
        <v>18.600000000000001</v>
      </c>
      <c r="CG42" s="12">
        <v>30</v>
      </c>
      <c r="CH42" s="16">
        <f t="shared" si="220"/>
        <v>0</v>
      </c>
      <c r="CI42" s="52">
        <f t="shared" si="221"/>
        <v>0</v>
      </c>
      <c r="CJ42" s="1"/>
      <c r="CK42" s="117">
        <f t="shared" si="222"/>
        <v>0</v>
      </c>
      <c r="CL42" s="12"/>
      <c r="CM42" s="16">
        <f t="shared" si="223"/>
        <v>0</v>
      </c>
      <c r="CN42" s="52">
        <f t="shared" si="224"/>
        <v>0</v>
      </c>
    </row>
    <row r="43" spans="1:92" ht="15.75" thickBot="1" x14ac:dyDescent="0.3">
      <c r="A43" s="11" t="s">
        <v>1</v>
      </c>
      <c r="B43" s="68">
        <v>0.15</v>
      </c>
      <c r="C43" s="1">
        <v>6</v>
      </c>
      <c r="D43" s="119">
        <f t="shared" si="185"/>
        <v>0.89999999999999991</v>
      </c>
      <c r="E43" s="12">
        <v>3</v>
      </c>
      <c r="F43" s="16">
        <f t="shared" si="171"/>
        <v>3</v>
      </c>
      <c r="G43" s="50">
        <f t="shared" si="172"/>
        <v>0.44999999999999996</v>
      </c>
      <c r="H43" s="1">
        <v>8</v>
      </c>
      <c r="I43" s="117">
        <f t="shared" si="186"/>
        <v>1.2</v>
      </c>
      <c r="J43" s="12">
        <v>8</v>
      </c>
      <c r="K43" s="16">
        <f t="shared" si="173"/>
        <v>0</v>
      </c>
      <c r="L43" s="52">
        <f t="shared" si="174"/>
        <v>0</v>
      </c>
      <c r="M43" s="1">
        <v>6</v>
      </c>
      <c r="N43" s="117">
        <f t="shared" si="187"/>
        <v>0.89999999999999991</v>
      </c>
      <c r="O43" s="12">
        <v>6</v>
      </c>
      <c r="P43" s="16">
        <f t="shared" si="175"/>
        <v>0</v>
      </c>
      <c r="Q43" s="52">
        <f t="shared" si="176"/>
        <v>0</v>
      </c>
      <c r="R43" s="1">
        <v>6</v>
      </c>
      <c r="S43" s="117">
        <f t="shared" si="188"/>
        <v>0.89999999999999991</v>
      </c>
      <c r="T43" s="12">
        <v>4</v>
      </c>
      <c r="U43" s="16">
        <f t="shared" si="177"/>
        <v>2</v>
      </c>
      <c r="V43" s="52">
        <f t="shared" si="178"/>
        <v>0.3</v>
      </c>
      <c r="W43" s="1">
        <v>6</v>
      </c>
      <c r="X43" s="117">
        <f t="shared" si="189"/>
        <v>0.89999999999999991</v>
      </c>
      <c r="Y43" s="12">
        <v>0</v>
      </c>
      <c r="Z43" s="16">
        <f t="shared" si="179"/>
        <v>6</v>
      </c>
      <c r="AA43" s="52">
        <f t="shared" si="180"/>
        <v>0.89999999999999991</v>
      </c>
      <c r="AB43" s="1">
        <v>6</v>
      </c>
      <c r="AC43" s="117">
        <f t="shared" si="190"/>
        <v>0.89999999999999991</v>
      </c>
      <c r="AD43" s="12">
        <v>3</v>
      </c>
      <c r="AE43" s="16">
        <f t="shared" si="181"/>
        <v>3</v>
      </c>
      <c r="AF43" s="52">
        <f t="shared" si="182"/>
        <v>0.44999999999999996</v>
      </c>
      <c r="AG43" s="1">
        <v>4</v>
      </c>
      <c r="AH43" s="117">
        <f t="shared" si="191"/>
        <v>0.6</v>
      </c>
      <c r="AI43" s="12">
        <v>3</v>
      </c>
      <c r="AJ43" s="16">
        <f t="shared" si="183"/>
        <v>1</v>
      </c>
      <c r="AK43" s="52">
        <f t="shared" si="184"/>
        <v>0.15</v>
      </c>
      <c r="AL43" s="1">
        <v>6</v>
      </c>
      <c r="AM43" s="117">
        <f t="shared" si="192"/>
        <v>0.89999999999999991</v>
      </c>
      <c r="AN43" s="12">
        <v>5</v>
      </c>
      <c r="AO43" s="16">
        <f t="shared" si="193"/>
        <v>1</v>
      </c>
      <c r="AP43" s="52">
        <f t="shared" si="194"/>
        <v>0.15</v>
      </c>
      <c r="AQ43" s="1">
        <v>6</v>
      </c>
      <c r="AR43" s="117">
        <f t="shared" si="195"/>
        <v>0.89999999999999991</v>
      </c>
      <c r="AS43" s="12">
        <v>6</v>
      </c>
      <c r="AT43" s="16">
        <f t="shared" si="196"/>
        <v>0</v>
      </c>
      <c r="AU43" s="52">
        <f t="shared" si="197"/>
        <v>0</v>
      </c>
      <c r="AV43" s="1">
        <v>8</v>
      </c>
      <c r="AW43" s="117">
        <f t="shared" si="198"/>
        <v>1.2</v>
      </c>
      <c r="AX43" s="12">
        <v>6</v>
      </c>
      <c r="AY43" s="16">
        <f t="shared" si="199"/>
        <v>2</v>
      </c>
      <c r="AZ43" s="52">
        <f t="shared" si="200"/>
        <v>0.3</v>
      </c>
      <c r="BA43" s="1"/>
      <c r="BB43" s="117">
        <f t="shared" si="201"/>
        <v>0</v>
      </c>
      <c r="BC43" s="12"/>
      <c r="BD43" s="16">
        <f t="shared" si="202"/>
        <v>0</v>
      </c>
      <c r="BE43" s="52">
        <f t="shared" si="203"/>
        <v>0</v>
      </c>
      <c r="BF43" s="1">
        <v>0</v>
      </c>
      <c r="BG43" s="117">
        <f t="shared" si="204"/>
        <v>0</v>
      </c>
      <c r="BH43" s="12">
        <v>0</v>
      </c>
      <c r="BI43" s="16">
        <f t="shared" si="205"/>
        <v>0</v>
      </c>
      <c r="BJ43" s="52">
        <f t="shared" si="206"/>
        <v>0</v>
      </c>
      <c r="BK43" s="1">
        <v>6</v>
      </c>
      <c r="BL43" s="117">
        <f t="shared" si="207"/>
        <v>0.89999999999999991</v>
      </c>
      <c r="BM43" s="12">
        <v>2</v>
      </c>
      <c r="BN43" s="16">
        <f t="shared" si="208"/>
        <v>4</v>
      </c>
      <c r="BO43" s="52">
        <f t="shared" si="209"/>
        <v>0.6</v>
      </c>
      <c r="BP43" s="1">
        <v>4</v>
      </c>
      <c r="BQ43" s="117">
        <f t="shared" si="210"/>
        <v>0.6</v>
      </c>
      <c r="BR43" s="12">
        <v>4</v>
      </c>
      <c r="BS43" s="16">
        <f t="shared" si="211"/>
        <v>0</v>
      </c>
      <c r="BT43" s="52">
        <f t="shared" si="212"/>
        <v>0</v>
      </c>
      <c r="BU43" s="1">
        <v>4</v>
      </c>
      <c r="BV43" s="117">
        <f t="shared" si="213"/>
        <v>0.6</v>
      </c>
      <c r="BW43" s="12">
        <v>4</v>
      </c>
      <c r="BX43" s="16">
        <f t="shared" si="214"/>
        <v>0</v>
      </c>
      <c r="BY43" s="52">
        <f t="shared" si="215"/>
        <v>0</v>
      </c>
      <c r="BZ43" s="1">
        <v>6</v>
      </c>
      <c r="CA43" s="117">
        <f t="shared" si="216"/>
        <v>0.89999999999999991</v>
      </c>
      <c r="CB43" s="12">
        <v>3</v>
      </c>
      <c r="CC43" s="16">
        <f t="shared" si="217"/>
        <v>3</v>
      </c>
      <c r="CD43" s="52">
        <f t="shared" si="218"/>
        <v>0.44999999999999996</v>
      </c>
      <c r="CE43" s="1">
        <v>6</v>
      </c>
      <c r="CF43" s="117">
        <f t="shared" si="219"/>
        <v>0.89999999999999991</v>
      </c>
      <c r="CG43" s="12">
        <v>6</v>
      </c>
      <c r="CH43" s="16">
        <f t="shared" si="220"/>
        <v>0</v>
      </c>
      <c r="CI43" s="52">
        <f t="shared" si="221"/>
        <v>0</v>
      </c>
      <c r="CJ43" s="1"/>
      <c r="CK43" s="117">
        <f t="shared" si="222"/>
        <v>0</v>
      </c>
      <c r="CL43" s="12"/>
      <c r="CM43" s="16">
        <f t="shared" si="223"/>
        <v>0</v>
      </c>
      <c r="CN43" s="52">
        <f t="shared" si="224"/>
        <v>0</v>
      </c>
    </row>
    <row r="44" spans="1:92" ht="15.75" thickBot="1" x14ac:dyDescent="0.3">
      <c r="A44" s="11" t="s">
        <v>12</v>
      </c>
      <c r="B44" s="68">
        <v>0.11</v>
      </c>
      <c r="C44" s="1">
        <v>14</v>
      </c>
      <c r="D44" s="119">
        <f t="shared" si="185"/>
        <v>1.54</v>
      </c>
      <c r="E44" s="12">
        <v>14</v>
      </c>
      <c r="F44" s="16">
        <f t="shared" si="171"/>
        <v>0</v>
      </c>
      <c r="G44" s="50">
        <f t="shared" si="172"/>
        <v>0</v>
      </c>
      <c r="H44" s="1">
        <v>14</v>
      </c>
      <c r="I44" s="117">
        <f t="shared" si="186"/>
        <v>1.54</v>
      </c>
      <c r="J44" s="12">
        <v>14</v>
      </c>
      <c r="K44" s="16">
        <f t="shared" si="173"/>
        <v>0</v>
      </c>
      <c r="L44" s="52">
        <f t="shared" si="174"/>
        <v>0</v>
      </c>
      <c r="M44" s="1">
        <v>14</v>
      </c>
      <c r="N44" s="117">
        <f t="shared" si="187"/>
        <v>1.54</v>
      </c>
      <c r="O44" s="12">
        <v>10</v>
      </c>
      <c r="P44" s="16">
        <f t="shared" si="175"/>
        <v>4</v>
      </c>
      <c r="Q44" s="52">
        <f t="shared" si="176"/>
        <v>0.44</v>
      </c>
      <c r="R44" s="1">
        <v>14</v>
      </c>
      <c r="S44" s="117">
        <f t="shared" si="188"/>
        <v>1.54</v>
      </c>
      <c r="T44" s="12">
        <v>14</v>
      </c>
      <c r="U44" s="16">
        <f t="shared" si="177"/>
        <v>0</v>
      </c>
      <c r="V44" s="52">
        <f t="shared" si="178"/>
        <v>0</v>
      </c>
      <c r="W44" s="1">
        <v>15</v>
      </c>
      <c r="X44" s="117">
        <f t="shared" si="189"/>
        <v>1.65</v>
      </c>
      <c r="Y44" s="12">
        <v>12</v>
      </c>
      <c r="Z44" s="16">
        <f t="shared" si="179"/>
        <v>3</v>
      </c>
      <c r="AA44" s="52">
        <f t="shared" si="180"/>
        <v>0.33</v>
      </c>
      <c r="AB44" s="1">
        <v>10</v>
      </c>
      <c r="AC44" s="117">
        <f t="shared" si="190"/>
        <v>1.1000000000000001</v>
      </c>
      <c r="AD44" s="12">
        <v>9</v>
      </c>
      <c r="AE44" s="16">
        <f t="shared" si="181"/>
        <v>1</v>
      </c>
      <c r="AF44" s="52">
        <f t="shared" si="182"/>
        <v>0.11</v>
      </c>
      <c r="AG44" s="1">
        <v>14</v>
      </c>
      <c r="AH44" s="117">
        <f>AG44*B44</f>
        <v>1.54</v>
      </c>
      <c r="AI44" s="12">
        <v>14</v>
      </c>
      <c r="AJ44" s="16">
        <f t="shared" si="183"/>
        <v>0</v>
      </c>
      <c r="AK44" s="52">
        <f t="shared" si="184"/>
        <v>0</v>
      </c>
      <c r="AL44" s="1">
        <v>14</v>
      </c>
      <c r="AM44" s="117">
        <f t="shared" si="192"/>
        <v>1.54</v>
      </c>
      <c r="AN44" s="12">
        <v>8</v>
      </c>
      <c r="AO44" s="16">
        <f t="shared" si="193"/>
        <v>6</v>
      </c>
      <c r="AP44" s="52">
        <f t="shared" si="194"/>
        <v>0.66</v>
      </c>
      <c r="AQ44" s="1">
        <v>14</v>
      </c>
      <c r="AR44" s="117">
        <f t="shared" si="195"/>
        <v>1.54</v>
      </c>
      <c r="AS44" s="12">
        <v>7</v>
      </c>
      <c r="AT44" s="16">
        <f t="shared" si="196"/>
        <v>7</v>
      </c>
      <c r="AU44" s="52">
        <f t="shared" si="197"/>
        <v>0.77</v>
      </c>
      <c r="AV44" s="1">
        <v>14</v>
      </c>
      <c r="AW44" s="117">
        <f t="shared" si="198"/>
        <v>1.54</v>
      </c>
      <c r="AX44" s="12">
        <v>11</v>
      </c>
      <c r="AY44" s="16">
        <f t="shared" si="199"/>
        <v>3</v>
      </c>
      <c r="AZ44" s="52">
        <f t="shared" si="200"/>
        <v>0.33</v>
      </c>
      <c r="BA44" s="1"/>
      <c r="BB44" s="117">
        <f t="shared" si="201"/>
        <v>0</v>
      </c>
      <c r="BC44" s="12"/>
      <c r="BD44" s="16">
        <f t="shared" si="202"/>
        <v>0</v>
      </c>
      <c r="BE44" s="52">
        <f t="shared" si="203"/>
        <v>0</v>
      </c>
      <c r="BF44" s="1">
        <v>10</v>
      </c>
      <c r="BG44" s="117">
        <f t="shared" si="204"/>
        <v>1.1000000000000001</v>
      </c>
      <c r="BH44" s="12">
        <v>10</v>
      </c>
      <c r="BI44" s="16">
        <f t="shared" si="205"/>
        <v>0</v>
      </c>
      <c r="BJ44" s="52">
        <f t="shared" si="206"/>
        <v>0</v>
      </c>
      <c r="BK44" s="1">
        <v>16</v>
      </c>
      <c r="BL44" s="117">
        <f t="shared" si="207"/>
        <v>1.76</v>
      </c>
      <c r="BM44" s="12">
        <v>13</v>
      </c>
      <c r="BN44" s="16">
        <f t="shared" si="208"/>
        <v>3</v>
      </c>
      <c r="BO44" s="52">
        <f t="shared" si="209"/>
        <v>0.33</v>
      </c>
      <c r="BP44" s="1">
        <v>14</v>
      </c>
      <c r="BQ44" s="117">
        <f t="shared" si="210"/>
        <v>1.54</v>
      </c>
      <c r="BR44" s="12">
        <v>14</v>
      </c>
      <c r="BS44" s="16">
        <f t="shared" si="211"/>
        <v>0</v>
      </c>
      <c r="BT44" s="52">
        <f t="shared" si="212"/>
        <v>0</v>
      </c>
      <c r="BU44" s="1">
        <v>22</v>
      </c>
      <c r="BV44" s="117">
        <f t="shared" si="213"/>
        <v>2.42</v>
      </c>
      <c r="BW44" s="12">
        <v>17</v>
      </c>
      <c r="BX44" s="16">
        <f t="shared" si="214"/>
        <v>5</v>
      </c>
      <c r="BY44" s="52">
        <f t="shared" si="215"/>
        <v>0.55000000000000004</v>
      </c>
      <c r="BZ44" s="1">
        <v>14</v>
      </c>
      <c r="CA44" s="117">
        <f t="shared" si="216"/>
        <v>1.54</v>
      </c>
      <c r="CB44" s="12">
        <v>14</v>
      </c>
      <c r="CC44" s="16">
        <f t="shared" si="217"/>
        <v>0</v>
      </c>
      <c r="CD44" s="52">
        <f t="shared" si="218"/>
        <v>0</v>
      </c>
      <c r="CE44" s="1">
        <v>14</v>
      </c>
      <c r="CF44" s="117">
        <f t="shared" si="219"/>
        <v>1.54</v>
      </c>
      <c r="CG44" s="12">
        <v>14</v>
      </c>
      <c r="CH44" s="16">
        <f t="shared" si="220"/>
        <v>0</v>
      </c>
      <c r="CI44" s="52">
        <f t="shared" si="221"/>
        <v>0</v>
      </c>
      <c r="CJ44" s="1"/>
      <c r="CK44" s="117">
        <f t="shared" si="222"/>
        <v>0</v>
      </c>
      <c r="CL44" s="12"/>
      <c r="CM44" s="16">
        <f t="shared" si="223"/>
        <v>0</v>
      </c>
      <c r="CN44" s="52">
        <f t="shared" si="224"/>
        <v>0</v>
      </c>
    </row>
    <row r="45" spans="1:92" ht="15.75" thickBot="1" x14ac:dyDescent="0.3">
      <c r="A45" s="11" t="s">
        <v>66</v>
      </c>
      <c r="B45" s="68">
        <v>0.08</v>
      </c>
      <c r="C45" s="1">
        <v>10</v>
      </c>
      <c r="D45" s="119">
        <f t="shared" si="185"/>
        <v>0.8</v>
      </c>
      <c r="E45" s="12">
        <v>10</v>
      </c>
      <c r="F45" s="16">
        <f t="shared" si="171"/>
        <v>0</v>
      </c>
      <c r="G45" s="50">
        <f t="shared" si="172"/>
        <v>0</v>
      </c>
      <c r="H45" s="1">
        <v>14</v>
      </c>
      <c r="I45" s="117">
        <f t="shared" si="186"/>
        <v>1.1200000000000001</v>
      </c>
      <c r="J45" s="12">
        <v>14</v>
      </c>
      <c r="K45" s="16">
        <f t="shared" si="173"/>
        <v>0</v>
      </c>
      <c r="L45" s="52">
        <f t="shared" si="174"/>
        <v>0</v>
      </c>
      <c r="M45" s="1">
        <v>14</v>
      </c>
      <c r="N45" s="117">
        <f t="shared" si="187"/>
        <v>1.1200000000000001</v>
      </c>
      <c r="O45" s="12">
        <v>14</v>
      </c>
      <c r="P45" s="16">
        <f t="shared" si="175"/>
        <v>0</v>
      </c>
      <c r="Q45" s="52">
        <f t="shared" si="176"/>
        <v>0</v>
      </c>
      <c r="R45" s="1">
        <v>14</v>
      </c>
      <c r="S45" s="117">
        <f t="shared" si="188"/>
        <v>1.1200000000000001</v>
      </c>
      <c r="T45" s="12">
        <v>12</v>
      </c>
      <c r="U45" s="16">
        <f t="shared" si="177"/>
        <v>2</v>
      </c>
      <c r="V45" s="52">
        <f t="shared" si="178"/>
        <v>0.16</v>
      </c>
      <c r="W45" s="1">
        <v>12</v>
      </c>
      <c r="X45" s="117">
        <f t="shared" si="189"/>
        <v>0.96</v>
      </c>
      <c r="Y45" s="12">
        <v>8</v>
      </c>
      <c r="Z45" s="16">
        <f t="shared" si="179"/>
        <v>4</v>
      </c>
      <c r="AA45" s="52">
        <f t="shared" si="180"/>
        <v>0.32</v>
      </c>
      <c r="AB45" s="1">
        <v>10</v>
      </c>
      <c r="AC45" s="117">
        <f t="shared" si="190"/>
        <v>0.8</v>
      </c>
      <c r="AD45" s="12">
        <v>8</v>
      </c>
      <c r="AE45" s="16">
        <f t="shared" si="181"/>
        <v>2</v>
      </c>
      <c r="AF45" s="52">
        <f t="shared" si="182"/>
        <v>0.16</v>
      </c>
      <c r="AG45" s="1">
        <v>14</v>
      </c>
      <c r="AH45" s="117">
        <f t="shared" si="191"/>
        <v>1.1200000000000001</v>
      </c>
      <c r="AI45" s="12">
        <v>14</v>
      </c>
      <c r="AJ45" s="16">
        <f t="shared" si="183"/>
        <v>0</v>
      </c>
      <c r="AK45" s="52">
        <f t="shared" si="184"/>
        <v>0</v>
      </c>
      <c r="AL45" s="1">
        <v>14</v>
      </c>
      <c r="AM45" s="117">
        <f t="shared" si="192"/>
        <v>1.1200000000000001</v>
      </c>
      <c r="AN45" s="12">
        <v>8</v>
      </c>
      <c r="AO45" s="16">
        <f t="shared" si="193"/>
        <v>6</v>
      </c>
      <c r="AP45" s="52">
        <f t="shared" si="194"/>
        <v>0.48</v>
      </c>
      <c r="AQ45" s="1">
        <v>14</v>
      </c>
      <c r="AR45" s="117">
        <f t="shared" si="195"/>
        <v>1.1200000000000001</v>
      </c>
      <c r="AS45" s="12">
        <v>9</v>
      </c>
      <c r="AT45" s="16">
        <f t="shared" si="196"/>
        <v>5</v>
      </c>
      <c r="AU45" s="52">
        <f t="shared" si="197"/>
        <v>0.4</v>
      </c>
      <c r="AV45" s="1">
        <v>14</v>
      </c>
      <c r="AW45" s="117">
        <f t="shared" si="198"/>
        <v>1.1200000000000001</v>
      </c>
      <c r="AX45" s="12">
        <v>11</v>
      </c>
      <c r="AY45" s="16">
        <f t="shared" si="199"/>
        <v>3</v>
      </c>
      <c r="AZ45" s="52">
        <f t="shared" si="200"/>
        <v>0.24</v>
      </c>
      <c r="BA45" s="1"/>
      <c r="BB45" s="117">
        <f t="shared" si="201"/>
        <v>0</v>
      </c>
      <c r="BC45" s="12"/>
      <c r="BD45" s="16">
        <f t="shared" si="202"/>
        <v>0</v>
      </c>
      <c r="BE45" s="52">
        <f t="shared" si="203"/>
        <v>0</v>
      </c>
      <c r="BF45" s="1">
        <v>10</v>
      </c>
      <c r="BG45" s="117">
        <f t="shared" si="204"/>
        <v>0.8</v>
      </c>
      <c r="BH45" s="12">
        <v>10</v>
      </c>
      <c r="BI45" s="16">
        <f t="shared" si="205"/>
        <v>0</v>
      </c>
      <c r="BJ45" s="52">
        <f t="shared" si="206"/>
        <v>0</v>
      </c>
      <c r="BK45" s="1">
        <v>14</v>
      </c>
      <c r="BL45" s="117">
        <f t="shared" si="207"/>
        <v>1.1200000000000001</v>
      </c>
      <c r="BM45" s="12">
        <v>12</v>
      </c>
      <c r="BN45" s="16">
        <f t="shared" si="208"/>
        <v>2</v>
      </c>
      <c r="BO45" s="52">
        <f t="shared" si="209"/>
        <v>0.16</v>
      </c>
      <c r="BP45" s="1">
        <v>14</v>
      </c>
      <c r="BQ45" s="117">
        <f t="shared" si="210"/>
        <v>1.1200000000000001</v>
      </c>
      <c r="BR45" s="12">
        <v>11</v>
      </c>
      <c r="BS45" s="16">
        <f t="shared" si="211"/>
        <v>3</v>
      </c>
      <c r="BT45" s="52">
        <f t="shared" si="212"/>
        <v>0.24</v>
      </c>
      <c r="BU45" s="1">
        <v>16</v>
      </c>
      <c r="BV45" s="117">
        <f t="shared" si="213"/>
        <v>1.28</v>
      </c>
      <c r="BW45" s="12">
        <v>13</v>
      </c>
      <c r="BX45" s="16">
        <f t="shared" si="214"/>
        <v>3</v>
      </c>
      <c r="BY45" s="52">
        <f t="shared" si="215"/>
        <v>0.24</v>
      </c>
      <c r="BZ45" s="1">
        <v>14</v>
      </c>
      <c r="CA45" s="117">
        <f t="shared" si="216"/>
        <v>1.1200000000000001</v>
      </c>
      <c r="CB45" s="12">
        <v>14</v>
      </c>
      <c r="CC45" s="16">
        <f t="shared" si="217"/>
        <v>0</v>
      </c>
      <c r="CD45" s="52">
        <f t="shared" si="218"/>
        <v>0</v>
      </c>
      <c r="CE45" s="1">
        <v>14</v>
      </c>
      <c r="CF45" s="117">
        <f t="shared" si="219"/>
        <v>1.1200000000000001</v>
      </c>
      <c r="CG45" s="12">
        <v>14</v>
      </c>
      <c r="CH45" s="16">
        <f t="shared" si="220"/>
        <v>0</v>
      </c>
      <c r="CI45" s="52">
        <f t="shared" si="221"/>
        <v>0</v>
      </c>
      <c r="CJ45" s="1"/>
      <c r="CK45" s="117">
        <f t="shared" si="222"/>
        <v>0</v>
      </c>
      <c r="CL45" s="12"/>
      <c r="CM45" s="16">
        <f t="shared" si="223"/>
        <v>0</v>
      </c>
      <c r="CN45" s="52">
        <f t="shared" si="224"/>
        <v>0</v>
      </c>
    </row>
    <row r="46" spans="1:92" ht="15.75" thickBot="1" x14ac:dyDescent="0.3">
      <c r="A46" s="11" t="s">
        <v>103</v>
      </c>
      <c r="B46" s="68">
        <v>0.16</v>
      </c>
      <c r="C46" s="1">
        <v>8</v>
      </c>
      <c r="D46" s="119">
        <f t="shared" si="185"/>
        <v>1.28</v>
      </c>
      <c r="E46" s="12">
        <v>5</v>
      </c>
      <c r="F46" s="16">
        <f t="shared" si="171"/>
        <v>3</v>
      </c>
      <c r="G46" s="50">
        <f t="shared" si="172"/>
        <v>0.48</v>
      </c>
      <c r="H46" s="1">
        <v>10</v>
      </c>
      <c r="I46" s="117">
        <f t="shared" si="186"/>
        <v>1.6</v>
      </c>
      <c r="J46" s="12">
        <v>7</v>
      </c>
      <c r="K46" s="16">
        <f t="shared" si="173"/>
        <v>3</v>
      </c>
      <c r="L46" s="52">
        <f t="shared" si="174"/>
        <v>0.48</v>
      </c>
      <c r="M46" s="1">
        <v>8</v>
      </c>
      <c r="N46" s="117">
        <f t="shared" si="187"/>
        <v>1.28</v>
      </c>
      <c r="O46" s="12">
        <v>7</v>
      </c>
      <c r="P46" s="16">
        <f t="shared" si="175"/>
        <v>1</v>
      </c>
      <c r="Q46" s="52">
        <f t="shared" si="176"/>
        <v>0.16</v>
      </c>
      <c r="R46" s="1">
        <v>10</v>
      </c>
      <c r="S46" s="117">
        <f t="shared" si="188"/>
        <v>1.6</v>
      </c>
      <c r="T46" s="12">
        <v>9</v>
      </c>
      <c r="U46" s="16">
        <f t="shared" si="177"/>
        <v>1</v>
      </c>
      <c r="V46" s="52">
        <f t="shared" si="178"/>
        <v>0.16</v>
      </c>
      <c r="W46" s="1">
        <v>8</v>
      </c>
      <c r="X46" s="117">
        <f t="shared" si="189"/>
        <v>1.28</v>
      </c>
      <c r="Y46" s="12">
        <v>8</v>
      </c>
      <c r="Z46" s="16">
        <f t="shared" si="179"/>
        <v>0</v>
      </c>
      <c r="AA46" s="52">
        <f t="shared" si="180"/>
        <v>0</v>
      </c>
      <c r="AB46" s="1">
        <v>8</v>
      </c>
      <c r="AC46" s="117">
        <f t="shared" si="190"/>
        <v>1.28</v>
      </c>
      <c r="AD46" s="12">
        <v>8</v>
      </c>
      <c r="AE46" s="16">
        <f t="shared" si="181"/>
        <v>0</v>
      </c>
      <c r="AF46" s="52">
        <f t="shared" si="182"/>
        <v>0</v>
      </c>
      <c r="AG46" s="1">
        <v>8</v>
      </c>
      <c r="AH46" s="117">
        <f t="shared" si="191"/>
        <v>1.28</v>
      </c>
      <c r="AI46" s="12">
        <v>8</v>
      </c>
      <c r="AJ46" s="16">
        <f t="shared" si="183"/>
        <v>0</v>
      </c>
      <c r="AK46" s="52">
        <f t="shared" si="184"/>
        <v>0</v>
      </c>
      <c r="AL46" s="1">
        <v>10</v>
      </c>
      <c r="AM46" s="117">
        <f t="shared" si="192"/>
        <v>1.6</v>
      </c>
      <c r="AN46" s="12">
        <v>5</v>
      </c>
      <c r="AO46" s="16">
        <f t="shared" si="193"/>
        <v>5</v>
      </c>
      <c r="AP46" s="52">
        <f t="shared" si="194"/>
        <v>0.8</v>
      </c>
      <c r="AQ46" s="1">
        <v>10</v>
      </c>
      <c r="AR46" s="117">
        <f t="shared" si="195"/>
        <v>1.6</v>
      </c>
      <c r="AS46" s="12">
        <v>9</v>
      </c>
      <c r="AT46" s="16">
        <f t="shared" si="196"/>
        <v>1</v>
      </c>
      <c r="AU46" s="52">
        <f t="shared" si="197"/>
        <v>0.16</v>
      </c>
      <c r="AV46" s="1">
        <v>10</v>
      </c>
      <c r="AW46" s="117">
        <f t="shared" si="198"/>
        <v>1.6</v>
      </c>
      <c r="AX46" s="12">
        <v>5</v>
      </c>
      <c r="AY46" s="16">
        <f t="shared" si="199"/>
        <v>5</v>
      </c>
      <c r="AZ46" s="52">
        <f t="shared" si="200"/>
        <v>0.8</v>
      </c>
      <c r="BA46" s="1"/>
      <c r="BB46" s="117">
        <f t="shared" si="201"/>
        <v>0</v>
      </c>
      <c r="BC46" s="12"/>
      <c r="BD46" s="16">
        <f t="shared" si="202"/>
        <v>0</v>
      </c>
      <c r="BE46" s="52">
        <f t="shared" si="203"/>
        <v>0</v>
      </c>
      <c r="BF46" s="1">
        <v>12</v>
      </c>
      <c r="BG46" s="117">
        <f t="shared" si="204"/>
        <v>1.92</v>
      </c>
      <c r="BH46" s="12">
        <v>7</v>
      </c>
      <c r="BI46" s="16">
        <f t="shared" si="205"/>
        <v>5</v>
      </c>
      <c r="BJ46" s="52">
        <f t="shared" si="206"/>
        <v>0.8</v>
      </c>
      <c r="BK46" s="1">
        <v>10</v>
      </c>
      <c r="BL46" s="117">
        <f t="shared" si="207"/>
        <v>1.6</v>
      </c>
      <c r="BM46" s="12">
        <v>9</v>
      </c>
      <c r="BN46" s="16">
        <f t="shared" si="208"/>
        <v>1</v>
      </c>
      <c r="BO46" s="52">
        <f t="shared" si="209"/>
        <v>0.16</v>
      </c>
      <c r="BP46" s="1">
        <v>10</v>
      </c>
      <c r="BQ46" s="117">
        <f t="shared" si="210"/>
        <v>1.6</v>
      </c>
      <c r="BR46" s="12">
        <v>7</v>
      </c>
      <c r="BS46" s="16">
        <f t="shared" si="211"/>
        <v>3</v>
      </c>
      <c r="BT46" s="52">
        <f t="shared" si="212"/>
        <v>0.48</v>
      </c>
      <c r="BU46" s="1">
        <v>10</v>
      </c>
      <c r="BV46" s="117">
        <f t="shared" si="213"/>
        <v>1.6</v>
      </c>
      <c r="BW46" s="12">
        <v>7</v>
      </c>
      <c r="BX46" s="16">
        <f t="shared" si="214"/>
        <v>3</v>
      </c>
      <c r="BY46" s="52">
        <f t="shared" si="215"/>
        <v>0.48</v>
      </c>
      <c r="BZ46" s="1">
        <v>10</v>
      </c>
      <c r="CA46" s="117">
        <f t="shared" si="216"/>
        <v>1.6</v>
      </c>
      <c r="CB46" s="12">
        <v>10</v>
      </c>
      <c r="CC46" s="16">
        <f t="shared" si="217"/>
        <v>0</v>
      </c>
      <c r="CD46" s="52">
        <f t="shared" si="218"/>
        <v>0</v>
      </c>
      <c r="CE46" s="1">
        <v>10</v>
      </c>
      <c r="CF46" s="117">
        <f t="shared" si="219"/>
        <v>1.6</v>
      </c>
      <c r="CG46" s="12">
        <v>8</v>
      </c>
      <c r="CH46" s="16">
        <f t="shared" si="220"/>
        <v>2</v>
      </c>
      <c r="CI46" s="52">
        <f t="shared" si="221"/>
        <v>0.32</v>
      </c>
      <c r="CJ46" s="1"/>
      <c r="CK46" s="117">
        <f t="shared" si="222"/>
        <v>0</v>
      </c>
      <c r="CL46" s="12"/>
      <c r="CM46" s="16">
        <f t="shared" si="223"/>
        <v>0</v>
      </c>
      <c r="CN46" s="52">
        <f t="shared" si="224"/>
        <v>0</v>
      </c>
    </row>
    <row r="47" spans="1:92" x14ac:dyDescent="0.25">
      <c r="A47" s="69" t="s">
        <v>6</v>
      </c>
      <c r="B47" s="68">
        <v>0.12</v>
      </c>
      <c r="C47" s="1">
        <v>8</v>
      </c>
      <c r="D47" s="119">
        <f t="shared" si="185"/>
        <v>0.96</v>
      </c>
      <c r="E47" s="12">
        <v>4</v>
      </c>
      <c r="F47" s="16">
        <f t="shared" si="171"/>
        <v>4</v>
      </c>
      <c r="G47" s="50">
        <f t="shared" si="172"/>
        <v>0.48</v>
      </c>
      <c r="H47" s="1">
        <v>10</v>
      </c>
      <c r="I47" s="117">
        <f t="shared" si="186"/>
        <v>1.2</v>
      </c>
      <c r="J47" s="12">
        <v>7</v>
      </c>
      <c r="K47" s="16">
        <f t="shared" si="173"/>
        <v>3</v>
      </c>
      <c r="L47" s="52">
        <f t="shared" si="174"/>
        <v>0.36</v>
      </c>
      <c r="M47" s="1">
        <v>8</v>
      </c>
      <c r="N47" s="117">
        <f t="shared" si="187"/>
        <v>0.96</v>
      </c>
      <c r="O47" s="12">
        <v>6</v>
      </c>
      <c r="P47" s="16">
        <f t="shared" si="175"/>
        <v>2</v>
      </c>
      <c r="Q47" s="52">
        <f t="shared" si="176"/>
        <v>0.24</v>
      </c>
      <c r="R47" s="1">
        <v>10</v>
      </c>
      <c r="S47" s="117">
        <f t="shared" si="188"/>
        <v>1.2</v>
      </c>
      <c r="T47" s="12">
        <v>10</v>
      </c>
      <c r="U47" s="16">
        <f t="shared" si="177"/>
        <v>0</v>
      </c>
      <c r="V47" s="52">
        <f t="shared" si="178"/>
        <v>0</v>
      </c>
      <c r="W47" s="1">
        <v>10</v>
      </c>
      <c r="X47" s="117">
        <f t="shared" si="189"/>
        <v>1.2</v>
      </c>
      <c r="Y47" s="12">
        <v>3</v>
      </c>
      <c r="Z47" s="16">
        <f t="shared" si="179"/>
        <v>7</v>
      </c>
      <c r="AA47" s="52">
        <f t="shared" si="180"/>
        <v>0.84</v>
      </c>
      <c r="AB47" s="1">
        <v>8</v>
      </c>
      <c r="AC47" s="117">
        <f t="shared" si="190"/>
        <v>0.96</v>
      </c>
      <c r="AD47" s="12">
        <v>3</v>
      </c>
      <c r="AE47" s="16">
        <f t="shared" si="181"/>
        <v>5</v>
      </c>
      <c r="AF47" s="52">
        <f t="shared" si="182"/>
        <v>0.6</v>
      </c>
      <c r="AG47" s="1">
        <v>10</v>
      </c>
      <c r="AH47" s="117">
        <f t="shared" si="191"/>
        <v>1.2</v>
      </c>
      <c r="AI47" s="12">
        <v>6</v>
      </c>
      <c r="AJ47" s="16">
        <f t="shared" si="183"/>
        <v>4</v>
      </c>
      <c r="AK47" s="52">
        <f t="shared" si="184"/>
        <v>0.48</v>
      </c>
      <c r="AL47" s="1">
        <v>10</v>
      </c>
      <c r="AM47" s="117">
        <f t="shared" si="192"/>
        <v>1.2</v>
      </c>
      <c r="AN47" s="12">
        <v>4</v>
      </c>
      <c r="AO47" s="16">
        <f t="shared" si="193"/>
        <v>6</v>
      </c>
      <c r="AP47" s="52">
        <f t="shared" si="194"/>
        <v>0.72</v>
      </c>
      <c r="AQ47" s="1">
        <v>10</v>
      </c>
      <c r="AR47" s="117">
        <f t="shared" si="195"/>
        <v>1.2</v>
      </c>
      <c r="AS47" s="12">
        <v>9</v>
      </c>
      <c r="AT47" s="16">
        <f t="shared" si="196"/>
        <v>1</v>
      </c>
      <c r="AU47" s="52">
        <f t="shared" si="197"/>
        <v>0.12</v>
      </c>
      <c r="AV47" s="1">
        <v>10</v>
      </c>
      <c r="AW47" s="117">
        <f t="shared" si="198"/>
        <v>1.2</v>
      </c>
      <c r="AX47" s="12">
        <v>5</v>
      </c>
      <c r="AY47" s="16">
        <f t="shared" si="199"/>
        <v>5</v>
      </c>
      <c r="AZ47" s="52">
        <f t="shared" si="200"/>
        <v>0.6</v>
      </c>
      <c r="BA47" s="1"/>
      <c r="BB47" s="117">
        <f t="shared" si="201"/>
        <v>0</v>
      </c>
      <c r="BC47" s="12"/>
      <c r="BD47" s="16">
        <f t="shared" si="202"/>
        <v>0</v>
      </c>
      <c r="BE47" s="52">
        <f t="shared" si="203"/>
        <v>0</v>
      </c>
      <c r="BF47" s="1">
        <v>12</v>
      </c>
      <c r="BG47" s="117">
        <f t="shared" si="204"/>
        <v>1.44</v>
      </c>
      <c r="BH47" s="12">
        <v>6</v>
      </c>
      <c r="BI47" s="16">
        <f t="shared" si="205"/>
        <v>6</v>
      </c>
      <c r="BJ47" s="52">
        <f t="shared" si="206"/>
        <v>0.72</v>
      </c>
      <c r="BK47" s="1">
        <v>10</v>
      </c>
      <c r="BL47" s="117">
        <f t="shared" si="207"/>
        <v>1.2</v>
      </c>
      <c r="BM47" s="12">
        <v>7</v>
      </c>
      <c r="BN47" s="16">
        <f t="shared" si="208"/>
        <v>3</v>
      </c>
      <c r="BO47" s="52">
        <f t="shared" si="209"/>
        <v>0.36</v>
      </c>
      <c r="BP47" s="1">
        <v>10</v>
      </c>
      <c r="BQ47" s="117">
        <f t="shared" si="210"/>
        <v>1.2</v>
      </c>
      <c r="BR47" s="12">
        <v>6</v>
      </c>
      <c r="BS47" s="16">
        <f t="shared" si="211"/>
        <v>4</v>
      </c>
      <c r="BT47" s="52">
        <f t="shared" si="212"/>
        <v>0.48</v>
      </c>
      <c r="BU47" s="1">
        <v>10</v>
      </c>
      <c r="BV47" s="117">
        <f t="shared" si="213"/>
        <v>1.2</v>
      </c>
      <c r="BW47" s="12">
        <v>8</v>
      </c>
      <c r="BX47" s="16">
        <f t="shared" si="214"/>
        <v>2</v>
      </c>
      <c r="BY47" s="52">
        <f t="shared" si="215"/>
        <v>0.24</v>
      </c>
      <c r="BZ47" s="1">
        <v>10</v>
      </c>
      <c r="CA47" s="117">
        <f t="shared" si="216"/>
        <v>1.2</v>
      </c>
      <c r="CB47" s="12">
        <v>7</v>
      </c>
      <c r="CC47" s="16">
        <f t="shared" si="217"/>
        <v>3</v>
      </c>
      <c r="CD47" s="52">
        <f t="shared" si="218"/>
        <v>0.36</v>
      </c>
      <c r="CE47" s="1">
        <v>10</v>
      </c>
      <c r="CF47" s="117">
        <f t="shared" si="219"/>
        <v>1.2</v>
      </c>
      <c r="CG47" s="12">
        <v>9</v>
      </c>
      <c r="CH47" s="16">
        <f t="shared" si="220"/>
        <v>1</v>
      </c>
      <c r="CI47" s="52">
        <f t="shared" si="221"/>
        <v>0.12</v>
      </c>
      <c r="CJ47" s="1"/>
      <c r="CK47" s="117">
        <f t="shared" si="222"/>
        <v>0</v>
      </c>
      <c r="CL47" s="12"/>
      <c r="CM47" s="16">
        <f t="shared" si="223"/>
        <v>0</v>
      </c>
      <c r="CN47" s="52">
        <f t="shared" si="224"/>
        <v>0</v>
      </c>
    </row>
    <row r="48" spans="1:92" s="115" customFormat="1" x14ac:dyDescent="0.25">
      <c r="A48" s="109" t="s">
        <v>14</v>
      </c>
      <c r="B48" s="110"/>
      <c r="C48" s="111">
        <f t="shared" ref="C48:AH48" si="225">SUM(C39:C47)</f>
        <v>124</v>
      </c>
      <c r="D48" s="120">
        <f t="shared" si="225"/>
        <v>86.02000000000001</v>
      </c>
      <c r="E48" s="113">
        <v>4</v>
      </c>
      <c r="F48" s="113">
        <f t="shared" si="225"/>
        <v>36</v>
      </c>
      <c r="G48" s="114">
        <f t="shared" si="225"/>
        <v>22.05</v>
      </c>
      <c r="H48" s="111">
        <f t="shared" si="225"/>
        <v>132</v>
      </c>
      <c r="I48" s="126">
        <f t="shared" si="225"/>
        <v>79.960000000000022</v>
      </c>
      <c r="J48" s="113">
        <f>SUM(J39:J47)</f>
        <v>114</v>
      </c>
      <c r="K48" s="113">
        <f t="shared" si="225"/>
        <v>18</v>
      </c>
      <c r="L48" s="114">
        <f t="shared" si="225"/>
        <v>9.83</v>
      </c>
      <c r="M48" s="111">
        <f t="shared" si="225"/>
        <v>128</v>
      </c>
      <c r="N48" s="131">
        <f t="shared" si="225"/>
        <v>80.860000000000014</v>
      </c>
      <c r="O48" s="113">
        <f t="shared" si="225"/>
        <v>111</v>
      </c>
      <c r="P48" s="113">
        <f t="shared" si="225"/>
        <v>17</v>
      </c>
      <c r="Q48" s="114">
        <f t="shared" si="225"/>
        <v>6.8400000000000007</v>
      </c>
      <c r="R48" s="111">
        <f t="shared" si="225"/>
        <v>139</v>
      </c>
      <c r="S48" s="131">
        <f t="shared" si="225"/>
        <v>101.28000000000003</v>
      </c>
      <c r="T48" s="113">
        <f t="shared" si="225"/>
        <v>116</v>
      </c>
      <c r="U48" s="113">
        <f t="shared" si="225"/>
        <v>23</v>
      </c>
      <c r="V48" s="114">
        <f t="shared" si="225"/>
        <v>17.480000000000004</v>
      </c>
      <c r="W48" s="111">
        <f t="shared" si="225"/>
        <v>133</v>
      </c>
      <c r="X48" s="131">
        <f t="shared" si="225"/>
        <v>96.230000000000018</v>
      </c>
      <c r="Y48" s="113">
        <f t="shared" si="225"/>
        <v>94</v>
      </c>
      <c r="Z48" s="113">
        <f t="shared" si="225"/>
        <v>39</v>
      </c>
      <c r="AA48" s="114">
        <f t="shared" si="225"/>
        <v>14.91</v>
      </c>
      <c r="AB48" s="111">
        <f t="shared" si="225"/>
        <v>116</v>
      </c>
      <c r="AC48" s="131">
        <f t="shared" si="225"/>
        <v>77.28</v>
      </c>
      <c r="AD48" s="113">
        <f t="shared" si="225"/>
        <v>90</v>
      </c>
      <c r="AE48" s="113">
        <f t="shared" si="225"/>
        <v>26</v>
      </c>
      <c r="AF48" s="114">
        <f t="shared" si="225"/>
        <v>11.02</v>
      </c>
      <c r="AG48" s="111">
        <f t="shared" si="225"/>
        <v>129</v>
      </c>
      <c r="AH48" s="131">
        <f t="shared" si="225"/>
        <v>81.080000000000013</v>
      </c>
      <c r="AI48" s="113">
        <f t="shared" ref="AI48:BN48" si="226">SUM(AI39:AI47)</f>
        <v>109</v>
      </c>
      <c r="AJ48" s="113">
        <f t="shared" si="226"/>
        <v>20</v>
      </c>
      <c r="AK48" s="114">
        <f t="shared" si="226"/>
        <v>9.6300000000000008</v>
      </c>
      <c r="AL48" s="111">
        <f t="shared" si="226"/>
        <v>142</v>
      </c>
      <c r="AM48" s="131">
        <f t="shared" si="226"/>
        <v>88.320000000000022</v>
      </c>
      <c r="AN48" s="113">
        <f t="shared" si="226"/>
        <v>98</v>
      </c>
      <c r="AO48" s="113">
        <f t="shared" si="226"/>
        <v>44</v>
      </c>
      <c r="AP48" s="114">
        <f t="shared" si="226"/>
        <v>16.570000000000004</v>
      </c>
      <c r="AQ48" s="111">
        <f t="shared" si="226"/>
        <v>134</v>
      </c>
      <c r="AR48" s="131">
        <f t="shared" si="226"/>
        <v>83.18</v>
      </c>
      <c r="AS48" s="113">
        <f t="shared" si="226"/>
        <v>112</v>
      </c>
      <c r="AT48" s="113">
        <f t="shared" si="226"/>
        <v>22</v>
      </c>
      <c r="AU48" s="114">
        <f t="shared" si="226"/>
        <v>5.69</v>
      </c>
      <c r="AV48" s="111">
        <f t="shared" si="226"/>
        <v>138</v>
      </c>
      <c r="AW48" s="131">
        <f t="shared" si="226"/>
        <v>85.080000000000013</v>
      </c>
      <c r="AX48" s="113">
        <f t="shared" si="226"/>
        <v>96</v>
      </c>
      <c r="AY48" s="113">
        <f t="shared" si="226"/>
        <v>42</v>
      </c>
      <c r="AZ48" s="114">
        <f t="shared" si="226"/>
        <v>24.15</v>
      </c>
      <c r="BA48" s="111">
        <f t="shared" si="226"/>
        <v>0</v>
      </c>
      <c r="BB48" s="131">
        <f t="shared" si="226"/>
        <v>0</v>
      </c>
      <c r="BC48" s="113">
        <f t="shared" si="226"/>
        <v>0</v>
      </c>
      <c r="BD48" s="113">
        <f t="shared" si="226"/>
        <v>0</v>
      </c>
      <c r="BE48" s="114">
        <f t="shared" si="226"/>
        <v>0</v>
      </c>
      <c r="BF48" s="111">
        <f t="shared" si="226"/>
        <v>128</v>
      </c>
      <c r="BG48" s="131">
        <f t="shared" si="226"/>
        <v>102.73999999999998</v>
      </c>
      <c r="BH48" s="113">
        <f t="shared" si="226"/>
        <v>100</v>
      </c>
      <c r="BI48" s="113">
        <f t="shared" si="226"/>
        <v>28</v>
      </c>
      <c r="BJ48" s="114">
        <f t="shared" si="226"/>
        <v>12.980000000000002</v>
      </c>
      <c r="BK48" s="111">
        <f t="shared" si="226"/>
        <v>129</v>
      </c>
      <c r="BL48" s="131">
        <f t="shared" si="226"/>
        <v>77.940000000000026</v>
      </c>
      <c r="BM48" s="113">
        <f t="shared" si="226"/>
        <v>110</v>
      </c>
      <c r="BN48" s="113">
        <f t="shared" si="226"/>
        <v>19</v>
      </c>
      <c r="BO48" s="114">
        <f t="shared" ref="BO48:CN48" si="227">SUM(BO39:BO47)</f>
        <v>4.7900000000000009</v>
      </c>
      <c r="BP48" s="111">
        <f t="shared" si="227"/>
        <v>130</v>
      </c>
      <c r="BQ48" s="131">
        <f t="shared" si="227"/>
        <v>81.12</v>
      </c>
      <c r="BR48" s="113">
        <f t="shared" si="227"/>
        <v>110</v>
      </c>
      <c r="BS48" s="113">
        <f t="shared" si="227"/>
        <v>20</v>
      </c>
      <c r="BT48" s="186">
        <f t="shared" si="227"/>
        <v>8.2500000000000018</v>
      </c>
      <c r="BU48" s="111">
        <f t="shared" si="227"/>
        <v>142</v>
      </c>
      <c r="BV48" s="131">
        <f t="shared" si="227"/>
        <v>83.919999999999987</v>
      </c>
      <c r="BW48" s="113">
        <f t="shared" si="227"/>
        <v>115</v>
      </c>
      <c r="BX48" s="113">
        <f t="shared" si="227"/>
        <v>27</v>
      </c>
      <c r="BY48" s="114">
        <f t="shared" si="227"/>
        <v>10.860000000000001</v>
      </c>
      <c r="BZ48" s="111">
        <f t="shared" si="227"/>
        <v>135</v>
      </c>
      <c r="CA48" s="131">
        <f t="shared" si="227"/>
        <v>92.980000000000018</v>
      </c>
      <c r="CB48" s="113">
        <f t="shared" si="227"/>
        <v>108</v>
      </c>
      <c r="CC48" s="113">
        <f t="shared" si="227"/>
        <v>27</v>
      </c>
      <c r="CD48" s="114">
        <f t="shared" si="227"/>
        <v>14.759999999999998</v>
      </c>
      <c r="CE48" s="111">
        <f t="shared" si="227"/>
        <v>134</v>
      </c>
      <c r="CF48" s="131">
        <f t="shared" si="227"/>
        <v>83.18</v>
      </c>
      <c r="CG48" s="113">
        <f t="shared" si="227"/>
        <v>125</v>
      </c>
      <c r="CH48" s="113">
        <f t="shared" si="227"/>
        <v>9</v>
      </c>
      <c r="CI48" s="114">
        <f t="shared" si="227"/>
        <v>3.62</v>
      </c>
      <c r="CJ48" s="111">
        <f t="shared" si="227"/>
        <v>0</v>
      </c>
      <c r="CK48" s="131">
        <f t="shared" si="227"/>
        <v>0</v>
      </c>
      <c r="CL48" s="113">
        <f t="shared" si="227"/>
        <v>0</v>
      </c>
      <c r="CM48" s="113">
        <f t="shared" si="227"/>
        <v>0</v>
      </c>
      <c r="CN48" s="114">
        <f t="shared" si="227"/>
        <v>0</v>
      </c>
    </row>
    <row r="49" spans="1:92" s="115" customFormat="1" ht="15.75" thickBot="1" x14ac:dyDescent="0.3">
      <c r="A49" s="39" t="s">
        <v>17</v>
      </c>
      <c r="B49" s="40" t="s">
        <v>7</v>
      </c>
      <c r="C49" s="41" t="s">
        <v>8</v>
      </c>
      <c r="D49" s="67" t="s">
        <v>7</v>
      </c>
      <c r="E49" s="42" t="s">
        <v>9</v>
      </c>
      <c r="F49" s="42" t="s">
        <v>10</v>
      </c>
      <c r="G49" s="66" t="s">
        <v>7</v>
      </c>
      <c r="H49" s="41" t="s">
        <v>8</v>
      </c>
      <c r="I49" s="42" t="s">
        <v>7</v>
      </c>
      <c r="J49" s="42" t="s">
        <v>9</v>
      </c>
      <c r="K49" s="42" t="s">
        <v>10</v>
      </c>
      <c r="L49" s="66" t="s">
        <v>7</v>
      </c>
      <c r="M49" s="41" t="s">
        <v>8</v>
      </c>
      <c r="N49" s="42" t="s">
        <v>7</v>
      </c>
      <c r="O49" s="42" t="s">
        <v>9</v>
      </c>
      <c r="P49" s="42" t="s">
        <v>10</v>
      </c>
      <c r="Q49" s="66" t="s">
        <v>7</v>
      </c>
      <c r="R49" s="41" t="s">
        <v>8</v>
      </c>
      <c r="S49" s="42" t="s">
        <v>7</v>
      </c>
      <c r="T49" s="42" t="s">
        <v>9</v>
      </c>
      <c r="U49" s="42" t="s">
        <v>10</v>
      </c>
      <c r="V49" s="66" t="s">
        <v>7</v>
      </c>
      <c r="W49" s="41" t="s">
        <v>8</v>
      </c>
      <c r="X49" s="42" t="s">
        <v>7</v>
      </c>
      <c r="Y49" s="42" t="s">
        <v>9</v>
      </c>
      <c r="Z49" s="42" t="s">
        <v>10</v>
      </c>
      <c r="AA49" s="66" t="s">
        <v>7</v>
      </c>
      <c r="AB49" s="41" t="s">
        <v>8</v>
      </c>
      <c r="AC49" s="42" t="s">
        <v>7</v>
      </c>
      <c r="AD49" s="42" t="s">
        <v>9</v>
      </c>
      <c r="AE49" s="42" t="s">
        <v>10</v>
      </c>
      <c r="AF49" s="66" t="s">
        <v>7</v>
      </c>
      <c r="AG49" s="41" t="s">
        <v>8</v>
      </c>
      <c r="AH49" s="42" t="s">
        <v>7</v>
      </c>
      <c r="AI49" s="42" t="s">
        <v>9</v>
      </c>
      <c r="AJ49" s="42" t="s">
        <v>10</v>
      </c>
      <c r="AK49" s="66" t="s">
        <v>7</v>
      </c>
      <c r="AL49" s="41" t="s">
        <v>8</v>
      </c>
      <c r="AM49" s="42" t="s">
        <v>7</v>
      </c>
      <c r="AN49" s="42" t="s">
        <v>9</v>
      </c>
      <c r="AO49" s="42" t="s">
        <v>10</v>
      </c>
      <c r="AP49" s="66" t="s">
        <v>7</v>
      </c>
      <c r="AQ49" s="41" t="s">
        <v>8</v>
      </c>
      <c r="AR49" s="42" t="s">
        <v>7</v>
      </c>
      <c r="AS49" s="42" t="s">
        <v>9</v>
      </c>
      <c r="AT49" s="42" t="s">
        <v>10</v>
      </c>
      <c r="AU49" s="66" t="s">
        <v>7</v>
      </c>
      <c r="AV49" s="41" t="s">
        <v>8</v>
      </c>
      <c r="AW49" s="42" t="s">
        <v>7</v>
      </c>
      <c r="AX49" s="42" t="s">
        <v>9</v>
      </c>
      <c r="AY49" s="42" t="s">
        <v>10</v>
      </c>
      <c r="AZ49" s="66" t="s">
        <v>7</v>
      </c>
      <c r="BA49" s="41" t="s">
        <v>8</v>
      </c>
      <c r="BB49" s="42" t="s">
        <v>7</v>
      </c>
      <c r="BC49" s="42" t="s">
        <v>9</v>
      </c>
      <c r="BD49" s="42" t="s">
        <v>10</v>
      </c>
      <c r="BE49" s="66" t="s">
        <v>7</v>
      </c>
      <c r="BF49" s="41" t="s">
        <v>8</v>
      </c>
      <c r="BG49" s="42" t="s">
        <v>7</v>
      </c>
      <c r="BH49" s="42" t="s">
        <v>9</v>
      </c>
      <c r="BI49" s="42" t="s">
        <v>10</v>
      </c>
      <c r="BJ49" s="66" t="s">
        <v>7</v>
      </c>
      <c r="BK49" s="41" t="s">
        <v>8</v>
      </c>
      <c r="BL49" s="42" t="s">
        <v>7</v>
      </c>
      <c r="BM49" s="42" t="s">
        <v>9</v>
      </c>
      <c r="BN49" s="42" t="s">
        <v>10</v>
      </c>
      <c r="BO49" s="66" t="s">
        <v>7</v>
      </c>
      <c r="BP49" s="41" t="s">
        <v>8</v>
      </c>
      <c r="BQ49" s="42" t="s">
        <v>7</v>
      </c>
      <c r="BR49" s="42" t="s">
        <v>9</v>
      </c>
      <c r="BS49" s="42" t="s">
        <v>10</v>
      </c>
      <c r="BT49" s="66" t="s">
        <v>7</v>
      </c>
      <c r="BU49" s="41" t="s">
        <v>8</v>
      </c>
      <c r="BV49" s="42" t="s">
        <v>7</v>
      </c>
      <c r="BW49" s="42" t="s">
        <v>9</v>
      </c>
      <c r="BX49" s="42" t="s">
        <v>10</v>
      </c>
      <c r="BY49" s="66" t="s">
        <v>7</v>
      </c>
      <c r="BZ49" s="41" t="s">
        <v>8</v>
      </c>
      <c r="CA49" s="42" t="s">
        <v>7</v>
      </c>
      <c r="CB49" s="42" t="s">
        <v>9</v>
      </c>
      <c r="CC49" s="42" t="s">
        <v>10</v>
      </c>
      <c r="CD49" s="66" t="s">
        <v>7</v>
      </c>
      <c r="CE49" s="41" t="s">
        <v>8</v>
      </c>
      <c r="CF49" s="42" t="s">
        <v>7</v>
      </c>
      <c r="CG49" s="42" t="s">
        <v>9</v>
      </c>
      <c r="CH49" s="42" t="s">
        <v>10</v>
      </c>
      <c r="CI49" s="66" t="s">
        <v>7</v>
      </c>
      <c r="CJ49" s="41" t="s">
        <v>8</v>
      </c>
      <c r="CK49" s="42" t="s">
        <v>7</v>
      </c>
      <c r="CL49" s="42" t="s">
        <v>9</v>
      </c>
      <c r="CM49" s="42" t="s">
        <v>10</v>
      </c>
      <c r="CN49" s="66" t="s">
        <v>7</v>
      </c>
    </row>
    <row r="50" spans="1:92" ht="15.75" thickBot="1" x14ac:dyDescent="0.3">
      <c r="A50" s="70" t="s">
        <v>26</v>
      </c>
      <c r="B50" s="68">
        <v>0.17</v>
      </c>
      <c r="C50" s="9">
        <v>18</v>
      </c>
      <c r="D50" s="118">
        <f>C50*B50</f>
        <v>3.06</v>
      </c>
      <c r="E50" s="10">
        <v>12</v>
      </c>
      <c r="F50" s="15">
        <f>C50-E50</f>
        <v>6</v>
      </c>
      <c r="G50" s="49">
        <f>F50*B50</f>
        <v>1.02</v>
      </c>
      <c r="H50" s="9">
        <v>15</v>
      </c>
      <c r="I50" s="121">
        <f>H50*B50</f>
        <v>2.5500000000000003</v>
      </c>
      <c r="J50" s="10">
        <v>13</v>
      </c>
      <c r="K50" s="15">
        <f>H50-J50</f>
        <v>2</v>
      </c>
      <c r="L50" s="49">
        <f>K50*B50</f>
        <v>0.34</v>
      </c>
      <c r="M50" s="9">
        <v>18</v>
      </c>
      <c r="N50" s="121">
        <f>M50*B50</f>
        <v>3.06</v>
      </c>
      <c r="O50" s="10">
        <v>13</v>
      </c>
      <c r="P50" s="15">
        <f>M50-O50</f>
        <v>5</v>
      </c>
      <c r="Q50" s="49">
        <f>P50*B50</f>
        <v>0.85000000000000009</v>
      </c>
      <c r="R50" s="9">
        <v>15</v>
      </c>
      <c r="S50" s="121">
        <f>R50*B50</f>
        <v>2.5500000000000003</v>
      </c>
      <c r="T50" s="10">
        <v>14</v>
      </c>
      <c r="U50" s="15">
        <f>R50-T50</f>
        <v>1</v>
      </c>
      <c r="V50" s="49">
        <f>U50*B50</f>
        <v>0.17</v>
      </c>
      <c r="W50" s="9">
        <v>10</v>
      </c>
      <c r="X50" s="121">
        <f>W50*B50</f>
        <v>1.7000000000000002</v>
      </c>
      <c r="Y50" s="10">
        <v>10</v>
      </c>
      <c r="Z50" s="15">
        <f>W50-Y50</f>
        <v>0</v>
      </c>
      <c r="AA50" s="49">
        <f>Z50*B50</f>
        <v>0</v>
      </c>
      <c r="AB50" s="9">
        <v>15</v>
      </c>
      <c r="AC50" s="121">
        <f>AB50*B50</f>
        <v>2.5500000000000003</v>
      </c>
      <c r="AD50" s="10">
        <v>14</v>
      </c>
      <c r="AE50" s="15">
        <f>AB50-AD50</f>
        <v>1</v>
      </c>
      <c r="AF50" s="49">
        <f>AE50*B50</f>
        <v>0.17</v>
      </c>
      <c r="AG50" s="9">
        <v>16</v>
      </c>
      <c r="AH50" s="121">
        <f>AG50*B50</f>
        <v>2.72</v>
      </c>
      <c r="AI50" s="10">
        <v>8</v>
      </c>
      <c r="AJ50" s="15">
        <f>AG50-AI50</f>
        <v>8</v>
      </c>
      <c r="AK50" s="49">
        <f>AJ50*B50</f>
        <v>1.36</v>
      </c>
      <c r="AL50" s="9">
        <v>20</v>
      </c>
      <c r="AM50" s="121">
        <f>AL50*B50</f>
        <v>3.4000000000000004</v>
      </c>
      <c r="AN50" s="10">
        <v>10</v>
      </c>
      <c r="AO50" s="15">
        <f>AL50-AN50</f>
        <v>10</v>
      </c>
      <c r="AP50" s="49">
        <f>AO50*B50</f>
        <v>1.7000000000000002</v>
      </c>
      <c r="AQ50" s="9">
        <v>18</v>
      </c>
      <c r="AR50" s="121">
        <f>AQ50*B50</f>
        <v>3.06</v>
      </c>
      <c r="AS50" s="10">
        <v>12</v>
      </c>
      <c r="AT50" s="15">
        <f>AQ50-AS50</f>
        <v>6</v>
      </c>
      <c r="AU50" s="49">
        <f>AT50*B50</f>
        <v>1.02</v>
      </c>
      <c r="AV50" s="9">
        <v>15</v>
      </c>
      <c r="AW50" s="121">
        <f>AV50*B50</f>
        <v>2.5500000000000003</v>
      </c>
      <c r="AX50" s="10">
        <v>10</v>
      </c>
      <c r="AY50" s="15">
        <f>AV50-AX50</f>
        <v>5</v>
      </c>
      <c r="AZ50" s="49">
        <f>AY50*B50</f>
        <v>0.85000000000000009</v>
      </c>
      <c r="BA50" s="9"/>
      <c r="BB50" s="121">
        <f>BA50*B50</f>
        <v>0</v>
      </c>
      <c r="BC50" s="10"/>
      <c r="BD50" s="15">
        <f>BA50-BC50</f>
        <v>0</v>
      </c>
      <c r="BE50" s="49">
        <f>BD50*B50</f>
        <v>0</v>
      </c>
      <c r="BF50" s="9">
        <v>22</v>
      </c>
      <c r="BG50" s="121">
        <f>BF50*B50</f>
        <v>3.74</v>
      </c>
      <c r="BH50" s="10">
        <v>12</v>
      </c>
      <c r="BI50" s="15">
        <f>BF50-BH50</f>
        <v>10</v>
      </c>
      <c r="BJ50" s="49">
        <f>BI50*B50</f>
        <v>1.7000000000000002</v>
      </c>
      <c r="BK50" s="9">
        <v>20</v>
      </c>
      <c r="BL50" s="121">
        <f>BK50*B50</f>
        <v>3.4000000000000004</v>
      </c>
      <c r="BM50" s="10">
        <v>14</v>
      </c>
      <c r="BN50" s="15">
        <f>BK50-BM50</f>
        <v>6</v>
      </c>
      <c r="BO50" s="49">
        <f>BN50*B50</f>
        <v>1.02</v>
      </c>
      <c r="BP50" s="9">
        <v>20</v>
      </c>
      <c r="BQ50" s="121">
        <f>BP50*B50</f>
        <v>3.4000000000000004</v>
      </c>
      <c r="BR50" s="10">
        <v>20</v>
      </c>
      <c r="BS50" s="15">
        <f>BP50-BR50</f>
        <v>0</v>
      </c>
      <c r="BT50" s="49">
        <f>BS50*B50</f>
        <v>0</v>
      </c>
      <c r="BU50" s="9">
        <v>20</v>
      </c>
      <c r="BV50" s="121">
        <f>BU50*B50</f>
        <v>3.4000000000000004</v>
      </c>
      <c r="BW50" s="10">
        <v>20</v>
      </c>
      <c r="BX50" s="15">
        <f>BU50-BW50</f>
        <v>0</v>
      </c>
      <c r="BY50" s="49">
        <f>BX50*B50</f>
        <v>0</v>
      </c>
      <c r="BZ50" s="9">
        <v>22</v>
      </c>
      <c r="CA50" s="121">
        <f>BZ50*B50</f>
        <v>3.74</v>
      </c>
      <c r="CB50" s="10">
        <v>14</v>
      </c>
      <c r="CC50" s="15">
        <f>BZ50-CB50</f>
        <v>8</v>
      </c>
      <c r="CD50" s="49">
        <f>CC50*B50</f>
        <v>1.36</v>
      </c>
      <c r="CE50" s="9">
        <v>20</v>
      </c>
      <c r="CF50" s="121">
        <f>CE50*B50</f>
        <v>3.4000000000000004</v>
      </c>
      <c r="CG50" s="10">
        <v>18</v>
      </c>
      <c r="CH50" s="15">
        <f>CE50-CG50</f>
        <v>2</v>
      </c>
      <c r="CI50" s="49">
        <f>CH50*B50</f>
        <v>0.34</v>
      </c>
      <c r="CJ50" s="9"/>
      <c r="CK50" s="121">
        <f>CJ50*G50</f>
        <v>0</v>
      </c>
      <c r="CL50" s="10"/>
      <c r="CM50" s="15">
        <f>CJ50-CL50</f>
        <v>0</v>
      </c>
      <c r="CN50" s="49">
        <f>CM50*G50</f>
        <v>0</v>
      </c>
    </row>
    <row r="51" spans="1:92" ht="15.75" thickBot="1" x14ac:dyDescent="0.3">
      <c r="A51" s="69" t="s">
        <v>27</v>
      </c>
      <c r="B51" s="68">
        <v>2</v>
      </c>
      <c r="C51" s="1">
        <v>50</v>
      </c>
      <c r="D51" s="119">
        <f>C51*B51</f>
        <v>100</v>
      </c>
      <c r="E51" s="12">
        <v>48</v>
      </c>
      <c r="F51" s="16">
        <f t="shared" ref="F51:F59" si="228">C51-E51</f>
        <v>2</v>
      </c>
      <c r="G51" s="50">
        <f t="shared" ref="G51:G59" si="229">F51*B51</f>
        <v>4</v>
      </c>
      <c r="H51" s="1">
        <v>42</v>
      </c>
      <c r="I51" s="117">
        <f>H51*B51</f>
        <v>84</v>
      </c>
      <c r="J51" s="12">
        <v>41</v>
      </c>
      <c r="K51" s="16">
        <f t="shared" ref="K51:K59" si="230">H51-J51</f>
        <v>1</v>
      </c>
      <c r="L51" s="52">
        <f t="shared" ref="L51:L59" si="231">K51*B51</f>
        <v>2</v>
      </c>
      <c r="M51" s="1">
        <v>60</v>
      </c>
      <c r="N51" s="117">
        <f>M51*B51</f>
        <v>120</v>
      </c>
      <c r="O51" s="12">
        <v>56</v>
      </c>
      <c r="P51" s="16">
        <f t="shared" ref="P51:P59" si="232">M51-O51</f>
        <v>4</v>
      </c>
      <c r="Q51" s="52">
        <f t="shared" ref="Q51:Q59" si="233">P51*B51</f>
        <v>8</v>
      </c>
      <c r="R51" s="1">
        <v>50</v>
      </c>
      <c r="S51" s="117">
        <f>R51*B51</f>
        <v>100</v>
      </c>
      <c r="T51" s="12">
        <v>50</v>
      </c>
      <c r="U51" s="16">
        <f t="shared" ref="U51:U59" si="234">R51-T51</f>
        <v>0</v>
      </c>
      <c r="V51" s="52">
        <f t="shared" ref="V51:V59" si="235">U51*B51</f>
        <v>0</v>
      </c>
      <c r="W51" s="1">
        <v>40</v>
      </c>
      <c r="X51" s="117">
        <f>W51*B51</f>
        <v>80</v>
      </c>
      <c r="Y51" s="12">
        <v>40</v>
      </c>
      <c r="Z51" s="16">
        <f t="shared" ref="Z51:Z59" si="236">W51-Y51</f>
        <v>0</v>
      </c>
      <c r="AA51" s="52">
        <f t="shared" ref="AA51:AA59" si="237">Z51*B51</f>
        <v>0</v>
      </c>
      <c r="AB51" s="1">
        <v>60</v>
      </c>
      <c r="AC51" s="117">
        <f>AB51*B51</f>
        <v>120</v>
      </c>
      <c r="AD51" s="12">
        <v>45</v>
      </c>
      <c r="AE51" s="16">
        <f t="shared" ref="AE51:AE59" si="238">AB51-AD51</f>
        <v>15</v>
      </c>
      <c r="AF51" s="52">
        <f t="shared" ref="AF51:AF59" si="239">AE51*B51</f>
        <v>30</v>
      </c>
      <c r="AG51" s="1">
        <v>60</v>
      </c>
      <c r="AH51" s="117">
        <f>AG51*B51</f>
        <v>120</v>
      </c>
      <c r="AI51" s="12">
        <v>57</v>
      </c>
      <c r="AJ51" s="16">
        <f t="shared" ref="AJ51:AJ59" si="240">AG51-AI51</f>
        <v>3</v>
      </c>
      <c r="AK51" s="52">
        <f t="shared" ref="AK51:AK59" si="241">AJ51*B51</f>
        <v>6</v>
      </c>
      <c r="AL51" s="1">
        <v>60</v>
      </c>
      <c r="AM51" s="117">
        <f>AL51*B51</f>
        <v>120</v>
      </c>
      <c r="AN51" s="12">
        <v>45</v>
      </c>
      <c r="AO51" s="16">
        <f>AL51-AN51</f>
        <v>15</v>
      </c>
      <c r="AP51" s="52">
        <f>AO51*B51</f>
        <v>30</v>
      </c>
      <c r="AQ51" s="1">
        <v>50</v>
      </c>
      <c r="AR51" s="117">
        <f>AQ51*B51</f>
        <v>100</v>
      </c>
      <c r="AS51" s="12">
        <v>50</v>
      </c>
      <c r="AT51" s="16">
        <f>AQ51-AS51</f>
        <v>0</v>
      </c>
      <c r="AU51" s="52">
        <f>AT51*B51</f>
        <v>0</v>
      </c>
      <c r="AV51" s="1">
        <v>50</v>
      </c>
      <c r="AW51" s="117">
        <f>AV51*B51</f>
        <v>100</v>
      </c>
      <c r="AX51" s="12">
        <v>48</v>
      </c>
      <c r="AY51" s="16">
        <f>AV51-AX51</f>
        <v>2</v>
      </c>
      <c r="AZ51" s="52">
        <f>AY51*B51</f>
        <v>4</v>
      </c>
      <c r="BA51" s="1"/>
      <c r="BB51" s="117">
        <f>BA51*B51</f>
        <v>0</v>
      </c>
      <c r="BC51" s="12"/>
      <c r="BD51" s="16">
        <f>BA51-BC51</f>
        <v>0</v>
      </c>
      <c r="BE51" s="52">
        <f>BD51*B51</f>
        <v>0</v>
      </c>
      <c r="BF51" s="1">
        <v>50</v>
      </c>
      <c r="BG51" s="117">
        <f>BF51*B51</f>
        <v>100</v>
      </c>
      <c r="BH51" s="12">
        <v>50</v>
      </c>
      <c r="BI51" s="16">
        <f>BF51-BH51</f>
        <v>0</v>
      </c>
      <c r="BJ51" s="52">
        <f>BI51*B51</f>
        <v>0</v>
      </c>
      <c r="BK51" s="1">
        <v>50</v>
      </c>
      <c r="BL51" s="117">
        <f>BK51*B51</f>
        <v>100</v>
      </c>
      <c r="BM51" s="12">
        <v>50</v>
      </c>
      <c r="BN51" s="16">
        <f>BK51-BM51</f>
        <v>0</v>
      </c>
      <c r="BO51" s="52">
        <f>BN51*B51</f>
        <v>0</v>
      </c>
      <c r="BP51" s="1">
        <v>63</v>
      </c>
      <c r="BQ51" s="117">
        <f>BP51*B51</f>
        <v>126</v>
      </c>
      <c r="BR51" s="12">
        <v>60</v>
      </c>
      <c r="BS51" s="16">
        <f>BP51-BR51</f>
        <v>3</v>
      </c>
      <c r="BT51" s="52">
        <f>BS51*B51</f>
        <v>6</v>
      </c>
      <c r="BU51" s="1">
        <v>60</v>
      </c>
      <c r="BV51" s="117">
        <f>BU51*B51</f>
        <v>120</v>
      </c>
      <c r="BW51" s="12">
        <v>58</v>
      </c>
      <c r="BX51" s="16">
        <f>BU51-BW51</f>
        <v>2</v>
      </c>
      <c r="BY51" s="52">
        <f>BX51*B51</f>
        <v>4</v>
      </c>
      <c r="BZ51" s="1">
        <v>69</v>
      </c>
      <c r="CA51" s="117">
        <f>BZ51*B51</f>
        <v>138</v>
      </c>
      <c r="CB51" s="12">
        <v>62</v>
      </c>
      <c r="CC51" s="16">
        <f>BZ51-CB51</f>
        <v>7</v>
      </c>
      <c r="CD51" s="52">
        <f>CC51*B51</f>
        <v>14</v>
      </c>
      <c r="CE51" s="1">
        <v>64</v>
      </c>
      <c r="CF51" s="117">
        <f>CE51*B51</f>
        <v>128</v>
      </c>
      <c r="CG51" s="12">
        <v>64</v>
      </c>
      <c r="CH51" s="16">
        <f>CE51-CG51</f>
        <v>0</v>
      </c>
      <c r="CI51" s="52">
        <f>CH51*B51</f>
        <v>0</v>
      </c>
      <c r="CJ51" s="1"/>
      <c r="CK51" s="117">
        <f>CJ51*G51</f>
        <v>0</v>
      </c>
      <c r="CL51" s="12"/>
      <c r="CM51" s="16">
        <f>CJ51-CL51</f>
        <v>0</v>
      </c>
      <c r="CN51" s="52">
        <f>CM51*G51</f>
        <v>0</v>
      </c>
    </row>
    <row r="52" spans="1:92" ht="15.75" thickBot="1" x14ac:dyDescent="0.3">
      <c r="A52" s="69" t="s">
        <v>104</v>
      </c>
      <c r="B52" s="68">
        <v>1.23</v>
      </c>
      <c r="C52" s="1">
        <v>12</v>
      </c>
      <c r="D52" s="119">
        <f t="shared" ref="D52:D59" si="242">C52*B52</f>
        <v>14.76</v>
      </c>
      <c r="E52" s="12">
        <v>7</v>
      </c>
      <c r="F52" s="16">
        <f t="shared" si="228"/>
        <v>5</v>
      </c>
      <c r="G52" s="50">
        <f t="shared" si="229"/>
        <v>6.15</v>
      </c>
      <c r="H52" s="1">
        <v>8</v>
      </c>
      <c r="I52" s="117">
        <f t="shared" ref="I52:I59" si="243">H52*B52</f>
        <v>9.84</v>
      </c>
      <c r="J52" s="12">
        <v>8</v>
      </c>
      <c r="K52" s="16">
        <f t="shared" si="230"/>
        <v>0</v>
      </c>
      <c r="L52" s="52">
        <f t="shared" si="231"/>
        <v>0</v>
      </c>
      <c r="M52" s="1">
        <v>10</v>
      </c>
      <c r="N52" s="117">
        <f t="shared" ref="N52:N59" si="244">M52*B52</f>
        <v>12.3</v>
      </c>
      <c r="O52" s="12">
        <v>6</v>
      </c>
      <c r="P52" s="16">
        <f t="shared" si="232"/>
        <v>4</v>
      </c>
      <c r="Q52" s="52">
        <f t="shared" si="233"/>
        <v>4.92</v>
      </c>
      <c r="R52" s="1">
        <v>8</v>
      </c>
      <c r="S52" s="117">
        <f t="shared" ref="S52:S59" si="245">R52*B52</f>
        <v>9.84</v>
      </c>
      <c r="T52" s="12">
        <v>6</v>
      </c>
      <c r="U52" s="16">
        <f t="shared" si="234"/>
        <v>2</v>
      </c>
      <c r="V52" s="52">
        <f t="shared" si="235"/>
        <v>2.46</v>
      </c>
      <c r="W52" s="1">
        <v>12</v>
      </c>
      <c r="X52" s="117">
        <f t="shared" ref="X52:X59" si="246">W52*B52</f>
        <v>14.76</v>
      </c>
      <c r="Y52" s="12">
        <v>6</v>
      </c>
      <c r="Z52" s="16">
        <f t="shared" si="236"/>
        <v>6</v>
      </c>
      <c r="AA52" s="52">
        <f t="shared" si="237"/>
        <v>7.38</v>
      </c>
      <c r="AB52" s="1">
        <v>8</v>
      </c>
      <c r="AC52" s="117">
        <f t="shared" ref="AC52:AC59" si="247">AB52*B52</f>
        <v>9.84</v>
      </c>
      <c r="AD52" s="12">
        <v>3</v>
      </c>
      <c r="AE52" s="16">
        <f t="shared" si="238"/>
        <v>5</v>
      </c>
      <c r="AF52" s="52">
        <f t="shared" si="239"/>
        <v>6.15</v>
      </c>
      <c r="AG52" s="1">
        <v>10</v>
      </c>
      <c r="AH52" s="117">
        <f t="shared" ref="AH52:AH59" si="248">AG52*B52</f>
        <v>12.3</v>
      </c>
      <c r="AI52" s="12">
        <v>9</v>
      </c>
      <c r="AJ52" s="16">
        <f t="shared" si="240"/>
        <v>1</v>
      </c>
      <c r="AK52" s="52">
        <f t="shared" si="241"/>
        <v>1.23</v>
      </c>
      <c r="AL52" s="1">
        <v>8</v>
      </c>
      <c r="AM52" s="117">
        <f t="shared" ref="AM52:AM59" si="249">AL52*B52</f>
        <v>9.84</v>
      </c>
      <c r="AN52" s="12">
        <v>0</v>
      </c>
      <c r="AO52" s="16">
        <f t="shared" ref="AO52:AO59" si="250">AL52-AN52</f>
        <v>8</v>
      </c>
      <c r="AP52" s="52">
        <f t="shared" ref="AP52:AP59" si="251">AO52*B52</f>
        <v>9.84</v>
      </c>
      <c r="AQ52" s="1">
        <v>10</v>
      </c>
      <c r="AR52" s="117">
        <f t="shared" ref="AR52:AR59" si="252">AQ52*B52</f>
        <v>12.3</v>
      </c>
      <c r="AS52" s="12">
        <v>6</v>
      </c>
      <c r="AT52" s="16">
        <f t="shared" ref="AT52:AT59" si="253">AQ52-AS52</f>
        <v>4</v>
      </c>
      <c r="AU52" s="52">
        <f t="shared" ref="AU52:AU59" si="254">AT52*B52</f>
        <v>4.92</v>
      </c>
      <c r="AV52" s="1">
        <v>8</v>
      </c>
      <c r="AW52" s="117">
        <f t="shared" ref="AW52:AW59" si="255">AV52*B52</f>
        <v>9.84</v>
      </c>
      <c r="AX52" s="12">
        <v>5</v>
      </c>
      <c r="AY52" s="16">
        <f t="shared" ref="AY52:AY59" si="256">AV52-AX52</f>
        <v>3</v>
      </c>
      <c r="AZ52" s="52">
        <f t="shared" ref="AZ52:AZ59" si="257">AY52*B52</f>
        <v>3.69</v>
      </c>
      <c r="BA52" s="1"/>
      <c r="BB52" s="117">
        <f t="shared" ref="BB52:BB59" si="258">BA52*B52</f>
        <v>0</v>
      </c>
      <c r="BC52" s="12"/>
      <c r="BD52" s="16">
        <f t="shared" ref="BD52:BD59" si="259">BA52-BC52</f>
        <v>0</v>
      </c>
      <c r="BE52" s="52">
        <f t="shared" ref="BE52:BE59" si="260">BD52*B52</f>
        <v>0</v>
      </c>
      <c r="BF52" s="1">
        <v>6</v>
      </c>
      <c r="BG52" s="117">
        <f t="shared" ref="BG52:BG59" si="261">BF52*B52</f>
        <v>7.38</v>
      </c>
      <c r="BH52" s="12">
        <v>6</v>
      </c>
      <c r="BI52" s="16">
        <f t="shared" ref="BI52:BI59" si="262">BF52-BH52</f>
        <v>0</v>
      </c>
      <c r="BJ52" s="52">
        <f t="shared" ref="BJ52:BJ59" si="263">BI52*B52</f>
        <v>0</v>
      </c>
      <c r="BK52" s="1">
        <v>10</v>
      </c>
      <c r="BL52" s="117">
        <f t="shared" ref="BL52:BL59" si="264">BK52*B52</f>
        <v>12.3</v>
      </c>
      <c r="BM52" s="12">
        <v>7</v>
      </c>
      <c r="BN52" s="16">
        <f t="shared" ref="BN52:BN59" si="265">BK52-BM52</f>
        <v>3</v>
      </c>
      <c r="BO52" s="52">
        <f t="shared" ref="BO52:BO59" si="266">BN52*B52</f>
        <v>3.69</v>
      </c>
      <c r="BP52" s="1">
        <v>8</v>
      </c>
      <c r="BQ52" s="117">
        <f t="shared" ref="BQ52:BQ59" si="267">BP52*B52</f>
        <v>9.84</v>
      </c>
      <c r="BR52" s="12">
        <v>7</v>
      </c>
      <c r="BS52" s="16">
        <f t="shared" ref="BS52:BS59" si="268">BP52-BR52</f>
        <v>1</v>
      </c>
      <c r="BT52" s="52">
        <f t="shared" ref="BT52:BT59" si="269">BS52*B52</f>
        <v>1.23</v>
      </c>
      <c r="BU52" s="1">
        <v>8</v>
      </c>
      <c r="BV52" s="117">
        <f t="shared" ref="BV52:BV59" si="270">BU52*B52</f>
        <v>9.84</v>
      </c>
      <c r="BW52" s="12">
        <v>3</v>
      </c>
      <c r="BX52" s="16">
        <f t="shared" ref="BX52:BX59" si="271">BU52-BW52</f>
        <v>5</v>
      </c>
      <c r="BY52" s="52">
        <f t="shared" ref="BY52:BY59" si="272">BX52*B52</f>
        <v>6.15</v>
      </c>
      <c r="BZ52" s="1">
        <v>8</v>
      </c>
      <c r="CA52" s="117">
        <f t="shared" ref="CA52:CA59" si="273">BZ52*B52</f>
        <v>9.84</v>
      </c>
      <c r="CB52" s="12">
        <v>6</v>
      </c>
      <c r="CC52" s="16">
        <f t="shared" ref="CC52:CC59" si="274">BZ52-CB52</f>
        <v>2</v>
      </c>
      <c r="CD52" s="52">
        <f t="shared" ref="CD52:CD59" si="275">CC52*B52</f>
        <v>2.46</v>
      </c>
      <c r="CE52" s="1">
        <v>10</v>
      </c>
      <c r="CF52" s="117">
        <f t="shared" ref="CF52:CF59" si="276">CE52*B52</f>
        <v>12.3</v>
      </c>
      <c r="CG52" s="12">
        <v>6</v>
      </c>
      <c r="CH52" s="16">
        <f t="shared" ref="CH52:CH59" si="277">CE52-CG52</f>
        <v>4</v>
      </c>
      <c r="CI52" s="52">
        <f t="shared" ref="CI52:CI59" si="278">CH52*B52</f>
        <v>4.92</v>
      </c>
      <c r="CJ52" s="1"/>
      <c r="CK52" s="117">
        <f t="shared" ref="CK52:CK59" si="279">CJ52*G52</f>
        <v>0</v>
      </c>
      <c r="CL52" s="12"/>
      <c r="CM52" s="16">
        <f t="shared" ref="CM52:CM59" si="280">CJ52-CL52</f>
        <v>0</v>
      </c>
      <c r="CN52" s="52">
        <f t="shared" ref="CN52:CN59" si="281">CM52*G52</f>
        <v>0</v>
      </c>
    </row>
    <row r="53" spans="1:92" ht="15.75" thickBot="1" x14ac:dyDescent="0.3">
      <c r="A53" s="69" t="s">
        <v>80</v>
      </c>
      <c r="B53" s="68">
        <v>0.55000000000000004</v>
      </c>
      <c r="C53" s="1">
        <v>8</v>
      </c>
      <c r="D53" s="119">
        <f t="shared" si="242"/>
        <v>4.4000000000000004</v>
      </c>
      <c r="E53" s="12">
        <v>6</v>
      </c>
      <c r="F53" s="16">
        <f t="shared" si="228"/>
        <v>2</v>
      </c>
      <c r="G53" s="50">
        <f t="shared" si="229"/>
        <v>1.1000000000000001</v>
      </c>
      <c r="H53" s="1">
        <v>8</v>
      </c>
      <c r="I53" s="117">
        <f t="shared" si="243"/>
        <v>4.4000000000000004</v>
      </c>
      <c r="J53" s="12">
        <v>7</v>
      </c>
      <c r="K53" s="16">
        <f t="shared" si="230"/>
        <v>1</v>
      </c>
      <c r="L53" s="52">
        <f t="shared" si="231"/>
        <v>0.55000000000000004</v>
      </c>
      <c r="M53" s="1">
        <v>8</v>
      </c>
      <c r="N53" s="117">
        <f t="shared" si="244"/>
        <v>4.4000000000000004</v>
      </c>
      <c r="O53" s="12">
        <v>2</v>
      </c>
      <c r="P53" s="16">
        <f t="shared" si="232"/>
        <v>6</v>
      </c>
      <c r="Q53" s="52">
        <f t="shared" si="233"/>
        <v>3.3000000000000003</v>
      </c>
      <c r="R53" s="1">
        <v>8</v>
      </c>
      <c r="S53" s="117">
        <f t="shared" si="245"/>
        <v>4.4000000000000004</v>
      </c>
      <c r="T53" s="12">
        <v>5</v>
      </c>
      <c r="U53" s="16">
        <f t="shared" si="234"/>
        <v>3</v>
      </c>
      <c r="V53" s="52">
        <f t="shared" si="235"/>
        <v>1.6500000000000001</v>
      </c>
      <c r="W53" s="1">
        <v>6</v>
      </c>
      <c r="X53" s="117">
        <f t="shared" si="246"/>
        <v>3.3000000000000003</v>
      </c>
      <c r="Y53" s="12">
        <v>5</v>
      </c>
      <c r="Z53" s="16">
        <f t="shared" si="236"/>
        <v>1</v>
      </c>
      <c r="AA53" s="52">
        <f t="shared" si="237"/>
        <v>0.55000000000000004</v>
      </c>
      <c r="AB53" s="1">
        <v>8</v>
      </c>
      <c r="AC53" s="117">
        <f t="shared" si="247"/>
        <v>4.4000000000000004</v>
      </c>
      <c r="AD53" s="12">
        <v>3</v>
      </c>
      <c r="AE53" s="16">
        <f t="shared" si="238"/>
        <v>5</v>
      </c>
      <c r="AF53" s="52">
        <f t="shared" si="239"/>
        <v>2.75</v>
      </c>
      <c r="AG53" s="1">
        <v>8</v>
      </c>
      <c r="AH53" s="117">
        <f t="shared" si="248"/>
        <v>4.4000000000000004</v>
      </c>
      <c r="AI53" s="12">
        <v>5</v>
      </c>
      <c r="AJ53" s="16">
        <f t="shared" si="240"/>
        <v>3</v>
      </c>
      <c r="AK53" s="52">
        <f t="shared" si="241"/>
        <v>1.6500000000000001</v>
      </c>
      <c r="AL53" s="1">
        <v>8</v>
      </c>
      <c r="AM53" s="117">
        <f t="shared" si="249"/>
        <v>4.4000000000000004</v>
      </c>
      <c r="AN53" s="12">
        <v>3</v>
      </c>
      <c r="AO53" s="16">
        <f t="shared" si="250"/>
        <v>5</v>
      </c>
      <c r="AP53" s="52">
        <f t="shared" si="251"/>
        <v>2.75</v>
      </c>
      <c r="AQ53" s="1">
        <v>8</v>
      </c>
      <c r="AR53" s="117">
        <f t="shared" si="252"/>
        <v>4.4000000000000004</v>
      </c>
      <c r="AS53" s="12">
        <v>6</v>
      </c>
      <c r="AT53" s="16">
        <f t="shared" si="253"/>
        <v>2</v>
      </c>
      <c r="AU53" s="52">
        <f t="shared" si="254"/>
        <v>1.1000000000000001</v>
      </c>
      <c r="AV53" s="1">
        <v>8</v>
      </c>
      <c r="AW53" s="117">
        <f t="shared" si="255"/>
        <v>4.4000000000000004</v>
      </c>
      <c r="AX53" s="12">
        <v>3</v>
      </c>
      <c r="AY53" s="16">
        <f t="shared" si="256"/>
        <v>5</v>
      </c>
      <c r="AZ53" s="52">
        <f t="shared" si="257"/>
        <v>2.75</v>
      </c>
      <c r="BA53" s="1"/>
      <c r="BB53" s="117">
        <f t="shared" si="258"/>
        <v>0</v>
      </c>
      <c r="BC53" s="12"/>
      <c r="BD53" s="16">
        <f t="shared" si="259"/>
        <v>0</v>
      </c>
      <c r="BE53" s="52">
        <f t="shared" si="260"/>
        <v>0</v>
      </c>
      <c r="BF53" s="1">
        <v>8</v>
      </c>
      <c r="BG53" s="117">
        <f t="shared" si="261"/>
        <v>4.4000000000000004</v>
      </c>
      <c r="BH53" s="12">
        <v>6</v>
      </c>
      <c r="BI53" s="16">
        <f t="shared" si="262"/>
        <v>2</v>
      </c>
      <c r="BJ53" s="52">
        <f t="shared" si="263"/>
        <v>1.1000000000000001</v>
      </c>
      <c r="BK53" s="1">
        <v>10</v>
      </c>
      <c r="BL53" s="117">
        <f t="shared" si="264"/>
        <v>5.5</v>
      </c>
      <c r="BM53" s="12">
        <v>7</v>
      </c>
      <c r="BN53" s="16">
        <f t="shared" si="265"/>
        <v>3</v>
      </c>
      <c r="BO53" s="52">
        <f t="shared" si="266"/>
        <v>1.6500000000000001</v>
      </c>
      <c r="BP53" s="1">
        <v>8</v>
      </c>
      <c r="BQ53" s="117">
        <f t="shared" si="267"/>
        <v>4.4000000000000004</v>
      </c>
      <c r="BR53" s="12">
        <v>5</v>
      </c>
      <c r="BS53" s="16">
        <f t="shared" si="268"/>
        <v>3</v>
      </c>
      <c r="BT53" s="52">
        <f t="shared" si="269"/>
        <v>1.6500000000000001</v>
      </c>
      <c r="BU53" s="1">
        <v>8</v>
      </c>
      <c r="BV53" s="117">
        <f t="shared" si="270"/>
        <v>4.4000000000000004</v>
      </c>
      <c r="BW53" s="12">
        <v>6</v>
      </c>
      <c r="BX53" s="16">
        <f t="shared" si="271"/>
        <v>2</v>
      </c>
      <c r="BY53" s="52">
        <f t="shared" si="272"/>
        <v>1.1000000000000001</v>
      </c>
      <c r="BZ53" s="1">
        <v>8</v>
      </c>
      <c r="CA53" s="117">
        <f t="shared" si="273"/>
        <v>4.4000000000000004</v>
      </c>
      <c r="CB53" s="12">
        <v>5</v>
      </c>
      <c r="CC53" s="16">
        <f t="shared" si="274"/>
        <v>3</v>
      </c>
      <c r="CD53" s="52">
        <f t="shared" si="275"/>
        <v>1.6500000000000001</v>
      </c>
      <c r="CE53" s="1">
        <v>8</v>
      </c>
      <c r="CF53" s="117">
        <f t="shared" si="276"/>
        <v>4.4000000000000004</v>
      </c>
      <c r="CG53" s="12">
        <v>7</v>
      </c>
      <c r="CH53" s="16">
        <f t="shared" si="277"/>
        <v>1</v>
      </c>
      <c r="CI53" s="52">
        <f t="shared" si="278"/>
        <v>0.55000000000000004</v>
      </c>
      <c r="CJ53" s="1"/>
      <c r="CK53" s="117">
        <f t="shared" si="279"/>
        <v>0</v>
      </c>
      <c r="CL53" s="12"/>
      <c r="CM53" s="16">
        <f t="shared" si="280"/>
        <v>0</v>
      </c>
      <c r="CN53" s="52">
        <f t="shared" si="281"/>
        <v>0</v>
      </c>
    </row>
    <row r="54" spans="1:92" ht="15.75" thickBot="1" x14ac:dyDescent="0.3">
      <c r="A54" s="11" t="s">
        <v>1</v>
      </c>
      <c r="B54" s="68">
        <v>0.15</v>
      </c>
      <c r="C54" s="1">
        <v>6</v>
      </c>
      <c r="D54" s="119">
        <f t="shared" si="242"/>
        <v>0.89999999999999991</v>
      </c>
      <c r="E54" s="12">
        <v>4</v>
      </c>
      <c r="F54" s="16">
        <f t="shared" si="228"/>
        <v>2</v>
      </c>
      <c r="G54" s="50">
        <f t="shared" si="229"/>
        <v>0.3</v>
      </c>
      <c r="H54" s="1">
        <v>4</v>
      </c>
      <c r="I54" s="117">
        <f t="shared" si="243"/>
        <v>0.6</v>
      </c>
      <c r="J54" s="12">
        <v>1</v>
      </c>
      <c r="K54" s="16">
        <f t="shared" si="230"/>
        <v>3</v>
      </c>
      <c r="L54" s="52">
        <f t="shared" si="231"/>
        <v>0.44999999999999996</v>
      </c>
      <c r="M54" s="1">
        <v>6</v>
      </c>
      <c r="N54" s="117">
        <f t="shared" si="244"/>
        <v>0.89999999999999991</v>
      </c>
      <c r="O54" s="12">
        <v>1</v>
      </c>
      <c r="P54" s="16">
        <f t="shared" si="232"/>
        <v>5</v>
      </c>
      <c r="Q54" s="52">
        <f t="shared" si="233"/>
        <v>0.75</v>
      </c>
      <c r="R54" s="1">
        <v>6</v>
      </c>
      <c r="S54" s="117">
        <f t="shared" si="245"/>
        <v>0.89999999999999991</v>
      </c>
      <c r="T54" s="12">
        <v>2</v>
      </c>
      <c r="U54" s="16">
        <f t="shared" si="234"/>
        <v>4</v>
      </c>
      <c r="V54" s="52">
        <f t="shared" si="235"/>
        <v>0.6</v>
      </c>
      <c r="W54" s="1">
        <v>6</v>
      </c>
      <c r="X54" s="117">
        <f t="shared" si="246"/>
        <v>0.89999999999999991</v>
      </c>
      <c r="Y54" s="12">
        <v>6</v>
      </c>
      <c r="Z54" s="16">
        <f t="shared" si="236"/>
        <v>0</v>
      </c>
      <c r="AA54" s="52">
        <f t="shared" si="237"/>
        <v>0</v>
      </c>
      <c r="AB54" s="1">
        <v>4</v>
      </c>
      <c r="AC54" s="117">
        <f t="shared" si="247"/>
        <v>0.6</v>
      </c>
      <c r="AD54" s="12">
        <v>0</v>
      </c>
      <c r="AE54" s="16">
        <f t="shared" si="238"/>
        <v>4</v>
      </c>
      <c r="AF54" s="52">
        <f t="shared" si="239"/>
        <v>0.6</v>
      </c>
      <c r="AG54" s="1">
        <v>6</v>
      </c>
      <c r="AH54" s="117">
        <f t="shared" si="248"/>
        <v>0.89999999999999991</v>
      </c>
      <c r="AI54" s="12">
        <v>5</v>
      </c>
      <c r="AJ54" s="16">
        <f t="shared" si="240"/>
        <v>1</v>
      </c>
      <c r="AK54" s="52">
        <f t="shared" si="241"/>
        <v>0.15</v>
      </c>
      <c r="AL54" s="1">
        <v>4</v>
      </c>
      <c r="AM54" s="117">
        <f t="shared" si="249"/>
        <v>0.6</v>
      </c>
      <c r="AN54" s="12">
        <v>1</v>
      </c>
      <c r="AO54" s="16">
        <f t="shared" si="250"/>
        <v>3</v>
      </c>
      <c r="AP54" s="52">
        <f t="shared" si="251"/>
        <v>0.44999999999999996</v>
      </c>
      <c r="AQ54" s="1">
        <v>6</v>
      </c>
      <c r="AR54" s="117">
        <f t="shared" si="252"/>
        <v>0.89999999999999991</v>
      </c>
      <c r="AS54" s="12">
        <v>0</v>
      </c>
      <c r="AT54" s="16">
        <f t="shared" si="253"/>
        <v>6</v>
      </c>
      <c r="AU54" s="52">
        <f t="shared" si="254"/>
        <v>0.89999999999999991</v>
      </c>
      <c r="AV54" s="1">
        <v>6</v>
      </c>
      <c r="AW54" s="117">
        <f t="shared" si="255"/>
        <v>0.89999999999999991</v>
      </c>
      <c r="AX54" s="12">
        <v>6</v>
      </c>
      <c r="AY54" s="16">
        <f t="shared" si="256"/>
        <v>0</v>
      </c>
      <c r="AZ54" s="52">
        <f t="shared" si="257"/>
        <v>0</v>
      </c>
      <c r="BA54" s="1"/>
      <c r="BB54" s="117">
        <f t="shared" si="258"/>
        <v>0</v>
      </c>
      <c r="BC54" s="12"/>
      <c r="BD54" s="16">
        <f t="shared" si="259"/>
        <v>0</v>
      </c>
      <c r="BE54" s="52">
        <f t="shared" si="260"/>
        <v>0</v>
      </c>
      <c r="BF54" s="1">
        <v>0</v>
      </c>
      <c r="BG54" s="117">
        <f t="shared" si="261"/>
        <v>0</v>
      </c>
      <c r="BH54" s="12">
        <v>0</v>
      </c>
      <c r="BI54" s="16">
        <f t="shared" si="262"/>
        <v>0</v>
      </c>
      <c r="BJ54" s="52">
        <f t="shared" si="263"/>
        <v>0</v>
      </c>
      <c r="BK54" s="1">
        <v>4</v>
      </c>
      <c r="BL54" s="117">
        <f t="shared" si="264"/>
        <v>0.6</v>
      </c>
      <c r="BM54" s="12">
        <v>2</v>
      </c>
      <c r="BN54" s="16">
        <f t="shared" si="265"/>
        <v>2</v>
      </c>
      <c r="BO54" s="52">
        <f t="shared" si="266"/>
        <v>0.3</v>
      </c>
      <c r="BP54" s="1">
        <v>4</v>
      </c>
      <c r="BQ54" s="117">
        <f t="shared" si="267"/>
        <v>0.6</v>
      </c>
      <c r="BR54" s="12">
        <v>6</v>
      </c>
      <c r="BS54" s="16">
        <f t="shared" si="268"/>
        <v>-2</v>
      </c>
      <c r="BT54" s="52">
        <f t="shared" si="269"/>
        <v>-0.3</v>
      </c>
      <c r="BU54" s="1">
        <v>4</v>
      </c>
      <c r="BV54" s="117">
        <f t="shared" si="270"/>
        <v>0.6</v>
      </c>
      <c r="BW54" s="12">
        <v>4</v>
      </c>
      <c r="BX54" s="16">
        <f t="shared" si="271"/>
        <v>0</v>
      </c>
      <c r="BY54" s="52">
        <f t="shared" si="272"/>
        <v>0</v>
      </c>
      <c r="BZ54" s="1">
        <v>4</v>
      </c>
      <c r="CA54" s="117">
        <f t="shared" si="273"/>
        <v>0.6</v>
      </c>
      <c r="CB54" s="12">
        <v>3</v>
      </c>
      <c r="CC54" s="16">
        <f t="shared" si="274"/>
        <v>1</v>
      </c>
      <c r="CD54" s="52">
        <f t="shared" si="275"/>
        <v>0.15</v>
      </c>
      <c r="CE54" s="1">
        <v>4</v>
      </c>
      <c r="CF54" s="117">
        <f t="shared" si="276"/>
        <v>0.6</v>
      </c>
      <c r="CG54" s="12">
        <v>4</v>
      </c>
      <c r="CH54" s="16">
        <f t="shared" si="277"/>
        <v>0</v>
      </c>
      <c r="CI54" s="52">
        <f t="shared" si="278"/>
        <v>0</v>
      </c>
      <c r="CJ54" s="1"/>
      <c r="CK54" s="117">
        <f t="shared" si="279"/>
        <v>0</v>
      </c>
      <c r="CL54" s="12"/>
      <c r="CM54" s="16">
        <f t="shared" si="280"/>
        <v>0</v>
      </c>
      <c r="CN54" s="52">
        <f t="shared" si="281"/>
        <v>0</v>
      </c>
    </row>
    <row r="55" spans="1:92" ht="15.75" thickBot="1" x14ac:dyDescent="0.3">
      <c r="A55" s="11" t="s">
        <v>2</v>
      </c>
      <c r="B55" s="68">
        <v>0.06</v>
      </c>
      <c r="C55" s="1">
        <v>8</v>
      </c>
      <c r="D55" s="119">
        <f t="shared" si="242"/>
        <v>0.48</v>
      </c>
      <c r="E55" s="12">
        <v>3</v>
      </c>
      <c r="F55" s="16">
        <f t="shared" si="228"/>
        <v>5</v>
      </c>
      <c r="G55" s="50">
        <f t="shared" si="229"/>
        <v>0.3</v>
      </c>
      <c r="H55" s="1">
        <v>8</v>
      </c>
      <c r="I55" s="117">
        <f t="shared" si="243"/>
        <v>0.48</v>
      </c>
      <c r="J55" s="12">
        <v>0</v>
      </c>
      <c r="K55" s="16">
        <f t="shared" si="230"/>
        <v>8</v>
      </c>
      <c r="L55" s="52">
        <f t="shared" si="231"/>
        <v>0.48</v>
      </c>
      <c r="M55" s="1">
        <v>10</v>
      </c>
      <c r="N55" s="117">
        <f t="shared" si="244"/>
        <v>0.6</v>
      </c>
      <c r="O55" s="12">
        <v>6</v>
      </c>
      <c r="P55" s="16">
        <f t="shared" si="232"/>
        <v>4</v>
      </c>
      <c r="Q55" s="52">
        <f t="shared" si="233"/>
        <v>0.24</v>
      </c>
      <c r="R55" s="1">
        <v>4</v>
      </c>
      <c r="S55" s="117">
        <f t="shared" si="245"/>
        <v>0.24</v>
      </c>
      <c r="T55" s="12">
        <v>3</v>
      </c>
      <c r="U55" s="16">
        <f t="shared" si="234"/>
        <v>1</v>
      </c>
      <c r="V55" s="52">
        <f t="shared" si="235"/>
        <v>0.06</v>
      </c>
      <c r="W55" s="1">
        <v>12</v>
      </c>
      <c r="X55" s="117">
        <f t="shared" si="246"/>
        <v>0.72</v>
      </c>
      <c r="Y55" s="12">
        <v>6</v>
      </c>
      <c r="Z55" s="16">
        <f t="shared" si="236"/>
        <v>6</v>
      </c>
      <c r="AA55" s="52">
        <f t="shared" si="237"/>
        <v>0.36</v>
      </c>
      <c r="AB55" s="1">
        <v>6</v>
      </c>
      <c r="AC55" s="117">
        <f t="shared" si="247"/>
        <v>0.36</v>
      </c>
      <c r="AD55" s="12">
        <v>3</v>
      </c>
      <c r="AE55" s="16">
        <f t="shared" si="238"/>
        <v>3</v>
      </c>
      <c r="AF55" s="52">
        <f t="shared" si="239"/>
        <v>0.18</v>
      </c>
      <c r="AG55" s="1">
        <v>8</v>
      </c>
      <c r="AH55" s="117">
        <f t="shared" si="248"/>
        <v>0.48</v>
      </c>
      <c r="AI55" s="12">
        <v>0</v>
      </c>
      <c r="AJ55" s="16">
        <f t="shared" si="240"/>
        <v>8</v>
      </c>
      <c r="AK55" s="52">
        <f t="shared" si="241"/>
        <v>0.48</v>
      </c>
      <c r="AL55" s="1"/>
      <c r="AM55" s="117">
        <f t="shared" si="249"/>
        <v>0</v>
      </c>
      <c r="AN55" s="12"/>
      <c r="AO55" s="16">
        <f t="shared" si="250"/>
        <v>0</v>
      </c>
      <c r="AP55" s="52">
        <f t="shared" si="251"/>
        <v>0</v>
      </c>
      <c r="AQ55" s="1">
        <v>8</v>
      </c>
      <c r="AR55" s="117">
        <f t="shared" si="252"/>
        <v>0.48</v>
      </c>
      <c r="AS55" s="12">
        <v>6</v>
      </c>
      <c r="AT55" s="16">
        <f t="shared" si="253"/>
        <v>2</v>
      </c>
      <c r="AU55" s="52">
        <f t="shared" si="254"/>
        <v>0.12</v>
      </c>
      <c r="AV55" s="1">
        <v>8</v>
      </c>
      <c r="AW55" s="117">
        <f t="shared" si="255"/>
        <v>0.48</v>
      </c>
      <c r="AX55" s="12">
        <v>6</v>
      </c>
      <c r="AY55" s="16">
        <f t="shared" si="256"/>
        <v>2</v>
      </c>
      <c r="AZ55" s="52">
        <f t="shared" si="257"/>
        <v>0.12</v>
      </c>
      <c r="BA55" s="1"/>
      <c r="BB55" s="117">
        <f t="shared" si="258"/>
        <v>0</v>
      </c>
      <c r="BC55" s="12"/>
      <c r="BD55" s="16">
        <f t="shared" si="259"/>
        <v>0</v>
      </c>
      <c r="BE55" s="52">
        <f t="shared" si="260"/>
        <v>0</v>
      </c>
      <c r="BF55" s="1">
        <v>6</v>
      </c>
      <c r="BG55" s="117">
        <f t="shared" si="261"/>
        <v>0.36</v>
      </c>
      <c r="BH55" s="12">
        <v>6</v>
      </c>
      <c r="BI55" s="16">
        <f t="shared" si="262"/>
        <v>0</v>
      </c>
      <c r="BJ55" s="52">
        <f t="shared" si="263"/>
        <v>0</v>
      </c>
      <c r="BK55" s="1">
        <v>0</v>
      </c>
      <c r="BL55" s="117">
        <f t="shared" si="264"/>
        <v>0</v>
      </c>
      <c r="BM55" s="12">
        <v>0</v>
      </c>
      <c r="BN55" s="16">
        <f t="shared" si="265"/>
        <v>0</v>
      </c>
      <c r="BO55" s="52">
        <f t="shared" si="266"/>
        <v>0</v>
      </c>
      <c r="BP55" s="1">
        <v>6</v>
      </c>
      <c r="BQ55" s="117">
        <f t="shared" si="267"/>
        <v>0.36</v>
      </c>
      <c r="BR55" s="12">
        <v>0</v>
      </c>
      <c r="BS55" s="16">
        <f t="shared" si="268"/>
        <v>6</v>
      </c>
      <c r="BT55" s="52">
        <f t="shared" si="269"/>
        <v>0.36</v>
      </c>
      <c r="BU55" s="1">
        <v>8</v>
      </c>
      <c r="BV55" s="117">
        <f t="shared" si="270"/>
        <v>0.48</v>
      </c>
      <c r="BW55" s="12">
        <v>8</v>
      </c>
      <c r="BX55" s="16">
        <f t="shared" si="271"/>
        <v>0</v>
      </c>
      <c r="BY55" s="52">
        <f t="shared" si="272"/>
        <v>0</v>
      </c>
      <c r="BZ55" s="1">
        <v>8</v>
      </c>
      <c r="CA55" s="117">
        <f t="shared" si="273"/>
        <v>0.48</v>
      </c>
      <c r="CB55" s="12">
        <v>5</v>
      </c>
      <c r="CC55" s="16">
        <f t="shared" si="274"/>
        <v>3</v>
      </c>
      <c r="CD55" s="52">
        <f t="shared" si="275"/>
        <v>0.18</v>
      </c>
      <c r="CE55" s="1">
        <v>10</v>
      </c>
      <c r="CF55" s="117">
        <f t="shared" si="276"/>
        <v>0.6</v>
      </c>
      <c r="CG55" s="12">
        <v>10</v>
      </c>
      <c r="CH55" s="16">
        <f t="shared" si="277"/>
        <v>0</v>
      </c>
      <c r="CI55" s="52">
        <f t="shared" si="278"/>
        <v>0</v>
      </c>
      <c r="CJ55" s="1"/>
      <c r="CK55" s="117">
        <f t="shared" si="279"/>
        <v>0</v>
      </c>
      <c r="CL55" s="12"/>
      <c r="CM55" s="16">
        <f t="shared" si="280"/>
        <v>0</v>
      </c>
      <c r="CN55" s="52">
        <f t="shared" si="281"/>
        <v>0</v>
      </c>
    </row>
    <row r="56" spans="1:92" ht="15.75" thickBot="1" x14ac:dyDescent="0.3">
      <c r="A56" s="11" t="s">
        <v>3</v>
      </c>
      <c r="B56" s="68">
        <v>0.1</v>
      </c>
      <c r="C56" s="1">
        <v>25</v>
      </c>
      <c r="D56" s="119">
        <f t="shared" si="242"/>
        <v>2.5</v>
      </c>
      <c r="E56" s="12">
        <v>23</v>
      </c>
      <c r="F56" s="16">
        <f t="shared" si="228"/>
        <v>2</v>
      </c>
      <c r="G56" s="50">
        <f t="shared" si="229"/>
        <v>0.2</v>
      </c>
      <c r="H56" s="1">
        <v>36</v>
      </c>
      <c r="I56" s="117">
        <f t="shared" si="243"/>
        <v>3.6</v>
      </c>
      <c r="J56" s="12">
        <v>35</v>
      </c>
      <c r="K56" s="16">
        <f t="shared" si="230"/>
        <v>1</v>
      </c>
      <c r="L56" s="52">
        <f t="shared" si="231"/>
        <v>0.1</v>
      </c>
      <c r="M56" s="1">
        <v>45</v>
      </c>
      <c r="N56" s="117">
        <f t="shared" si="244"/>
        <v>4.5</v>
      </c>
      <c r="O56" s="12">
        <v>39</v>
      </c>
      <c r="P56" s="16">
        <f t="shared" si="232"/>
        <v>6</v>
      </c>
      <c r="Q56" s="52">
        <f t="shared" si="233"/>
        <v>0.60000000000000009</v>
      </c>
      <c r="R56" s="1">
        <v>35</v>
      </c>
      <c r="S56" s="117">
        <f t="shared" si="245"/>
        <v>3.5</v>
      </c>
      <c r="T56" s="12">
        <v>31</v>
      </c>
      <c r="U56" s="16">
        <f t="shared" si="234"/>
        <v>4</v>
      </c>
      <c r="V56" s="52">
        <f t="shared" si="235"/>
        <v>0.4</v>
      </c>
      <c r="W56" s="1">
        <v>35</v>
      </c>
      <c r="X56" s="117">
        <f t="shared" si="246"/>
        <v>3.5</v>
      </c>
      <c r="Y56" s="12">
        <v>32</v>
      </c>
      <c r="Z56" s="16">
        <f t="shared" si="236"/>
        <v>3</v>
      </c>
      <c r="AA56" s="52">
        <f t="shared" si="237"/>
        <v>0.30000000000000004</v>
      </c>
      <c r="AB56" s="1">
        <v>40</v>
      </c>
      <c r="AC56" s="117">
        <f t="shared" si="247"/>
        <v>4</v>
      </c>
      <c r="AD56" s="12">
        <v>36</v>
      </c>
      <c r="AE56" s="16">
        <f t="shared" si="238"/>
        <v>4</v>
      </c>
      <c r="AF56" s="52">
        <f t="shared" si="239"/>
        <v>0.4</v>
      </c>
      <c r="AG56" s="1">
        <v>35</v>
      </c>
      <c r="AH56" s="117">
        <f t="shared" si="248"/>
        <v>3.5</v>
      </c>
      <c r="AI56" s="12">
        <v>35</v>
      </c>
      <c r="AJ56" s="16">
        <f t="shared" si="240"/>
        <v>0</v>
      </c>
      <c r="AK56" s="52">
        <f t="shared" si="241"/>
        <v>0</v>
      </c>
      <c r="AL56" s="1">
        <v>40</v>
      </c>
      <c r="AM56" s="117">
        <f t="shared" si="249"/>
        <v>4</v>
      </c>
      <c r="AN56" s="12">
        <v>36</v>
      </c>
      <c r="AO56" s="16">
        <f t="shared" si="250"/>
        <v>4</v>
      </c>
      <c r="AP56" s="52">
        <f t="shared" si="251"/>
        <v>0.4</v>
      </c>
      <c r="AQ56" s="1">
        <v>40</v>
      </c>
      <c r="AR56" s="117">
        <f t="shared" si="252"/>
        <v>4</v>
      </c>
      <c r="AS56" s="12">
        <v>30</v>
      </c>
      <c r="AT56" s="16">
        <f t="shared" si="253"/>
        <v>10</v>
      </c>
      <c r="AU56" s="52">
        <f t="shared" si="254"/>
        <v>1</v>
      </c>
      <c r="AV56" s="1">
        <v>30</v>
      </c>
      <c r="AW56" s="117">
        <f t="shared" si="255"/>
        <v>3</v>
      </c>
      <c r="AX56" s="12">
        <v>30</v>
      </c>
      <c r="AY56" s="16">
        <f t="shared" si="256"/>
        <v>0</v>
      </c>
      <c r="AZ56" s="52">
        <f t="shared" si="257"/>
        <v>0</v>
      </c>
      <c r="BA56" s="1"/>
      <c r="BB56" s="117">
        <f t="shared" si="258"/>
        <v>0</v>
      </c>
      <c r="BC56" s="12"/>
      <c r="BD56" s="16">
        <f t="shared" si="259"/>
        <v>0</v>
      </c>
      <c r="BE56" s="52">
        <f t="shared" si="260"/>
        <v>0</v>
      </c>
      <c r="BF56" s="1">
        <v>40</v>
      </c>
      <c r="BG56" s="117">
        <f t="shared" si="261"/>
        <v>4</v>
      </c>
      <c r="BH56" s="12">
        <v>36</v>
      </c>
      <c r="BI56" s="16">
        <f t="shared" si="262"/>
        <v>4</v>
      </c>
      <c r="BJ56" s="52">
        <f t="shared" si="263"/>
        <v>0.4</v>
      </c>
      <c r="BK56" s="1">
        <v>35</v>
      </c>
      <c r="BL56" s="117">
        <f t="shared" si="264"/>
        <v>3.5</v>
      </c>
      <c r="BM56" s="12">
        <v>31</v>
      </c>
      <c r="BN56" s="16">
        <f t="shared" si="265"/>
        <v>4</v>
      </c>
      <c r="BO56" s="52">
        <f t="shared" si="266"/>
        <v>0.4</v>
      </c>
      <c r="BP56" s="1">
        <v>36</v>
      </c>
      <c r="BQ56" s="117">
        <f t="shared" si="267"/>
        <v>3.6</v>
      </c>
      <c r="BR56" s="12">
        <v>30</v>
      </c>
      <c r="BS56" s="16">
        <f t="shared" si="268"/>
        <v>6</v>
      </c>
      <c r="BT56" s="52">
        <f t="shared" si="269"/>
        <v>0.60000000000000009</v>
      </c>
      <c r="BU56" s="1">
        <v>30</v>
      </c>
      <c r="BV56" s="117">
        <f t="shared" si="270"/>
        <v>3</v>
      </c>
      <c r="BW56" s="12">
        <v>30</v>
      </c>
      <c r="BX56" s="16">
        <f t="shared" si="271"/>
        <v>0</v>
      </c>
      <c r="BY56" s="52">
        <f t="shared" si="272"/>
        <v>0</v>
      </c>
      <c r="BZ56" s="1">
        <v>36</v>
      </c>
      <c r="CA56" s="117">
        <f t="shared" si="273"/>
        <v>3.6</v>
      </c>
      <c r="CB56" s="12">
        <v>36</v>
      </c>
      <c r="CC56" s="16">
        <f t="shared" si="274"/>
        <v>0</v>
      </c>
      <c r="CD56" s="52">
        <f t="shared" si="275"/>
        <v>0</v>
      </c>
      <c r="CE56" s="1">
        <v>35</v>
      </c>
      <c r="CF56" s="117">
        <f t="shared" si="276"/>
        <v>3.5</v>
      </c>
      <c r="CG56" s="12">
        <v>34</v>
      </c>
      <c r="CH56" s="16">
        <f t="shared" si="277"/>
        <v>1</v>
      </c>
      <c r="CI56" s="52">
        <f t="shared" si="278"/>
        <v>0.1</v>
      </c>
      <c r="CJ56" s="1"/>
      <c r="CK56" s="117">
        <f t="shared" si="279"/>
        <v>0</v>
      </c>
      <c r="CL56" s="12"/>
      <c r="CM56" s="16">
        <f t="shared" si="280"/>
        <v>0</v>
      </c>
      <c r="CN56" s="52">
        <f t="shared" si="281"/>
        <v>0</v>
      </c>
    </row>
    <row r="57" spans="1:92" ht="15.75" thickBot="1" x14ac:dyDescent="0.3">
      <c r="A57" s="11" t="s">
        <v>23</v>
      </c>
      <c r="B57" s="68">
        <v>7.0000000000000007E-2</v>
      </c>
      <c r="C57" s="1">
        <v>40</v>
      </c>
      <c r="D57" s="119">
        <f t="shared" si="242"/>
        <v>2.8000000000000003</v>
      </c>
      <c r="E57" s="12">
        <v>38</v>
      </c>
      <c r="F57" s="16">
        <f t="shared" si="228"/>
        <v>2</v>
      </c>
      <c r="G57" s="50">
        <f t="shared" si="229"/>
        <v>0.14000000000000001</v>
      </c>
      <c r="H57" s="1">
        <v>48</v>
      </c>
      <c r="I57" s="117">
        <f t="shared" si="243"/>
        <v>3.3600000000000003</v>
      </c>
      <c r="J57" s="12">
        <v>48</v>
      </c>
      <c r="K57" s="16">
        <f t="shared" si="230"/>
        <v>0</v>
      </c>
      <c r="L57" s="52">
        <f t="shared" si="231"/>
        <v>0</v>
      </c>
      <c r="M57" s="1">
        <v>53</v>
      </c>
      <c r="N57" s="117">
        <f t="shared" si="244"/>
        <v>3.7100000000000004</v>
      </c>
      <c r="O57" s="12">
        <v>51</v>
      </c>
      <c r="P57" s="16">
        <f t="shared" si="232"/>
        <v>2</v>
      </c>
      <c r="Q57" s="52">
        <f t="shared" si="233"/>
        <v>0.14000000000000001</v>
      </c>
      <c r="R57" s="1">
        <v>50</v>
      </c>
      <c r="S57" s="117">
        <f t="shared" si="245"/>
        <v>3.5000000000000004</v>
      </c>
      <c r="T57" s="12">
        <v>50</v>
      </c>
      <c r="U57" s="16">
        <f t="shared" si="234"/>
        <v>0</v>
      </c>
      <c r="V57" s="52">
        <f t="shared" si="235"/>
        <v>0</v>
      </c>
      <c r="W57" s="1">
        <v>45</v>
      </c>
      <c r="X57" s="117">
        <f t="shared" si="246"/>
        <v>3.1500000000000004</v>
      </c>
      <c r="Y57" s="12">
        <v>40</v>
      </c>
      <c r="Z57" s="16">
        <f t="shared" si="236"/>
        <v>5</v>
      </c>
      <c r="AA57" s="52">
        <f t="shared" si="237"/>
        <v>0.35000000000000003</v>
      </c>
      <c r="AB57" s="1">
        <v>50</v>
      </c>
      <c r="AC57" s="117">
        <f t="shared" si="247"/>
        <v>3.5000000000000004</v>
      </c>
      <c r="AD57" s="12">
        <v>48</v>
      </c>
      <c r="AE57" s="16">
        <f t="shared" si="238"/>
        <v>2</v>
      </c>
      <c r="AF57" s="52">
        <f t="shared" si="239"/>
        <v>0.14000000000000001</v>
      </c>
      <c r="AG57" s="1">
        <v>50</v>
      </c>
      <c r="AH57" s="117">
        <f t="shared" si="248"/>
        <v>3.5000000000000004</v>
      </c>
      <c r="AI57" s="12">
        <v>50</v>
      </c>
      <c r="AJ57" s="16">
        <f t="shared" si="240"/>
        <v>0</v>
      </c>
      <c r="AK57" s="52">
        <f t="shared" si="241"/>
        <v>0</v>
      </c>
      <c r="AL57" s="1">
        <v>50</v>
      </c>
      <c r="AM57" s="117">
        <f t="shared" si="249"/>
        <v>3.5000000000000004</v>
      </c>
      <c r="AN57" s="12">
        <v>50</v>
      </c>
      <c r="AO57" s="16">
        <f t="shared" si="250"/>
        <v>0</v>
      </c>
      <c r="AP57" s="52">
        <f t="shared" si="251"/>
        <v>0</v>
      </c>
      <c r="AQ57" s="1">
        <v>50</v>
      </c>
      <c r="AR57" s="117">
        <f t="shared" si="252"/>
        <v>3.5000000000000004</v>
      </c>
      <c r="AS57" s="12">
        <v>50</v>
      </c>
      <c r="AT57" s="16">
        <f t="shared" si="253"/>
        <v>0</v>
      </c>
      <c r="AU57" s="52">
        <f t="shared" si="254"/>
        <v>0</v>
      </c>
      <c r="AV57" s="1">
        <v>40</v>
      </c>
      <c r="AW57" s="117">
        <f t="shared" si="255"/>
        <v>2.8000000000000003</v>
      </c>
      <c r="AX57" s="12">
        <v>40</v>
      </c>
      <c r="AY57" s="16">
        <f t="shared" si="256"/>
        <v>0</v>
      </c>
      <c r="AZ57" s="52">
        <f t="shared" si="257"/>
        <v>0</v>
      </c>
      <c r="BA57" s="1"/>
      <c r="BB57" s="117">
        <f t="shared" si="258"/>
        <v>0</v>
      </c>
      <c r="BC57" s="12"/>
      <c r="BD57" s="16">
        <f t="shared" si="259"/>
        <v>0</v>
      </c>
      <c r="BE57" s="52">
        <f t="shared" si="260"/>
        <v>0</v>
      </c>
      <c r="BF57" s="1">
        <v>60</v>
      </c>
      <c r="BG57" s="117">
        <f t="shared" si="261"/>
        <v>4.2</v>
      </c>
      <c r="BH57" s="12">
        <v>55</v>
      </c>
      <c r="BI57" s="16">
        <f t="shared" si="262"/>
        <v>5</v>
      </c>
      <c r="BJ57" s="52">
        <f t="shared" si="263"/>
        <v>0.35000000000000003</v>
      </c>
      <c r="BK57" s="1">
        <v>45</v>
      </c>
      <c r="BL57" s="117">
        <f t="shared" si="264"/>
        <v>3.1500000000000004</v>
      </c>
      <c r="BM57" s="12">
        <v>32</v>
      </c>
      <c r="BN57" s="16">
        <f t="shared" si="265"/>
        <v>13</v>
      </c>
      <c r="BO57" s="52">
        <f t="shared" si="266"/>
        <v>0.91000000000000014</v>
      </c>
      <c r="BP57" s="1">
        <v>48</v>
      </c>
      <c r="BQ57" s="117">
        <f t="shared" si="267"/>
        <v>3.3600000000000003</v>
      </c>
      <c r="BR57" s="12">
        <v>48</v>
      </c>
      <c r="BS57" s="16">
        <f t="shared" si="268"/>
        <v>0</v>
      </c>
      <c r="BT57" s="52">
        <f t="shared" si="269"/>
        <v>0</v>
      </c>
      <c r="BU57" s="1">
        <v>45</v>
      </c>
      <c r="BV57" s="117">
        <f t="shared" si="270"/>
        <v>3.1500000000000004</v>
      </c>
      <c r="BW57" s="12">
        <v>45</v>
      </c>
      <c r="BX57" s="16">
        <f t="shared" si="271"/>
        <v>0</v>
      </c>
      <c r="BY57" s="52">
        <f t="shared" si="272"/>
        <v>0</v>
      </c>
      <c r="BZ57" s="1">
        <v>48</v>
      </c>
      <c r="CA57" s="117">
        <f t="shared" si="273"/>
        <v>3.3600000000000003</v>
      </c>
      <c r="CB57" s="12">
        <v>48</v>
      </c>
      <c r="CC57" s="16">
        <f t="shared" si="274"/>
        <v>0</v>
      </c>
      <c r="CD57" s="52">
        <f t="shared" si="275"/>
        <v>0</v>
      </c>
      <c r="CE57" s="1">
        <v>45</v>
      </c>
      <c r="CF57" s="117">
        <f t="shared" si="276"/>
        <v>3.1500000000000004</v>
      </c>
      <c r="CG57" s="12">
        <v>44</v>
      </c>
      <c r="CH57" s="16">
        <f t="shared" si="277"/>
        <v>1</v>
      </c>
      <c r="CI57" s="52">
        <f t="shared" si="278"/>
        <v>7.0000000000000007E-2</v>
      </c>
      <c r="CJ57" s="1"/>
      <c r="CK57" s="117">
        <f t="shared" si="279"/>
        <v>0</v>
      </c>
      <c r="CL57" s="12"/>
      <c r="CM57" s="16">
        <f t="shared" si="280"/>
        <v>0</v>
      </c>
      <c r="CN57" s="52">
        <f t="shared" si="281"/>
        <v>0</v>
      </c>
    </row>
    <row r="58" spans="1:92" ht="15.75" thickBot="1" x14ac:dyDescent="0.3">
      <c r="A58" s="69" t="s">
        <v>105</v>
      </c>
      <c r="B58" s="68">
        <v>0.56999999999999995</v>
      </c>
      <c r="C58" s="1">
        <v>10</v>
      </c>
      <c r="D58" s="119">
        <f t="shared" si="242"/>
        <v>5.6999999999999993</v>
      </c>
      <c r="E58" s="12">
        <v>8</v>
      </c>
      <c r="F58" s="16">
        <f t="shared" si="228"/>
        <v>2</v>
      </c>
      <c r="G58" s="50">
        <f t="shared" si="229"/>
        <v>1.1399999999999999</v>
      </c>
      <c r="H58" s="1">
        <v>12</v>
      </c>
      <c r="I58" s="117">
        <f t="shared" si="243"/>
        <v>6.84</v>
      </c>
      <c r="J58" s="12">
        <v>9</v>
      </c>
      <c r="K58" s="16">
        <f t="shared" si="230"/>
        <v>3</v>
      </c>
      <c r="L58" s="52">
        <f t="shared" si="231"/>
        <v>1.71</v>
      </c>
      <c r="M58" s="1">
        <v>12</v>
      </c>
      <c r="N58" s="117">
        <f t="shared" si="244"/>
        <v>6.84</v>
      </c>
      <c r="O58" s="12">
        <v>6</v>
      </c>
      <c r="P58" s="16">
        <f t="shared" si="232"/>
        <v>6</v>
      </c>
      <c r="Q58" s="52">
        <f t="shared" si="233"/>
        <v>3.42</v>
      </c>
      <c r="R58" s="1">
        <v>12</v>
      </c>
      <c r="S58" s="117">
        <f t="shared" si="245"/>
        <v>6.84</v>
      </c>
      <c r="T58" s="12">
        <v>9</v>
      </c>
      <c r="U58" s="16">
        <f t="shared" si="234"/>
        <v>3</v>
      </c>
      <c r="V58" s="52">
        <f t="shared" si="235"/>
        <v>1.71</v>
      </c>
      <c r="W58" s="1">
        <v>12</v>
      </c>
      <c r="X58" s="117">
        <f t="shared" si="246"/>
        <v>6.84</v>
      </c>
      <c r="Y58" s="12">
        <v>9</v>
      </c>
      <c r="Z58" s="16">
        <f t="shared" si="236"/>
        <v>3</v>
      </c>
      <c r="AA58" s="52">
        <f t="shared" si="237"/>
        <v>1.71</v>
      </c>
      <c r="AB58" s="1">
        <v>12</v>
      </c>
      <c r="AC58" s="117">
        <f t="shared" si="247"/>
        <v>6.84</v>
      </c>
      <c r="AD58" s="12">
        <v>11</v>
      </c>
      <c r="AE58" s="16">
        <f t="shared" si="238"/>
        <v>1</v>
      </c>
      <c r="AF58" s="52">
        <f t="shared" si="239"/>
        <v>0.56999999999999995</v>
      </c>
      <c r="AG58" s="1">
        <v>12</v>
      </c>
      <c r="AH58" s="117">
        <f t="shared" si="248"/>
        <v>6.84</v>
      </c>
      <c r="AI58" s="12">
        <v>9</v>
      </c>
      <c r="AJ58" s="16">
        <f t="shared" si="240"/>
        <v>3</v>
      </c>
      <c r="AK58" s="52">
        <f t="shared" si="241"/>
        <v>1.71</v>
      </c>
      <c r="AL58" s="1">
        <v>12</v>
      </c>
      <c r="AM58" s="117">
        <f t="shared" si="249"/>
        <v>6.84</v>
      </c>
      <c r="AN58" s="12">
        <v>5</v>
      </c>
      <c r="AO58" s="16">
        <f t="shared" si="250"/>
        <v>7</v>
      </c>
      <c r="AP58" s="52">
        <f t="shared" si="251"/>
        <v>3.9899999999999998</v>
      </c>
      <c r="AQ58" s="1">
        <v>12</v>
      </c>
      <c r="AR58" s="117">
        <f t="shared" si="252"/>
        <v>6.84</v>
      </c>
      <c r="AS58" s="12">
        <v>9</v>
      </c>
      <c r="AT58" s="16">
        <f t="shared" si="253"/>
        <v>3</v>
      </c>
      <c r="AU58" s="52">
        <f t="shared" si="254"/>
        <v>1.71</v>
      </c>
      <c r="AV58" s="1">
        <v>12</v>
      </c>
      <c r="AW58" s="117">
        <f t="shared" si="255"/>
        <v>6.84</v>
      </c>
      <c r="AX58" s="12">
        <v>6</v>
      </c>
      <c r="AY58" s="16">
        <f t="shared" si="256"/>
        <v>6</v>
      </c>
      <c r="AZ58" s="52">
        <f t="shared" si="257"/>
        <v>3.42</v>
      </c>
      <c r="BA58" s="1"/>
      <c r="BB58" s="117">
        <f t="shared" si="258"/>
        <v>0</v>
      </c>
      <c r="BC58" s="12"/>
      <c r="BD58" s="16">
        <f t="shared" si="259"/>
        <v>0</v>
      </c>
      <c r="BE58" s="52">
        <f t="shared" si="260"/>
        <v>0</v>
      </c>
      <c r="BF58" s="1">
        <v>12</v>
      </c>
      <c r="BG58" s="117">
        <f t="shared" si="261"/>
        <v>6.84</v>
      </c>
      <c r="BH58" s="12">
        <v>12</v>
      </c>
      <c r="BI58" s="16">
        <f t="shared" si="262"/>
        <v>0</v>
      </c>
      <c r="BJ58" s="52">
        <f t="shared" si="263"/>
        <v>0</v>
      </c>
      <c r="BK58" s="1">
        <v>12</v>
      </c>
      <c r="BL58" s="117">
        <f t="shared" si="264"/>
        <v>6.84</v>
      </c>
      <c r="BM58" s="12">
        <v>5</v>
      </c>
      <c r="BN58" s="16">
        <f t="shared" si="265"/>
        <v>7</v>
      </c>
      <c r="BO58" s="52">
        <f t="shared" si="266"/>
        <v>3.9899999999999998</v>
      </c>
      <c r="BP58" s="1">
        <v>12</v>
      </c>
      <c r="BQ58" s="117">
        <f t="shared" si="267"/>
        <v>6.84</v>
      </c>
      <c r="BR58" s="12">
        <v>12</v>
      </c>
      <c r="BS58" s="16">
        <f t="shared" si="268"/>
        <v>0</v>
      </c>
      <c r="BT58" s="52">
        <f t="shared" si="269"/>
        <v>0</v>
      </c>
      <c r="BU58" s="1">
        <v>12</v>
      </c>
      <c r="BV58" s="117">
        <f t="shared" si="270"/>
        <v>6.84</v>
      </c>
      <c r="BW58" s="12">
        <v>7</v>
      </c>
      <c r="BX58" s="16">
        <f t="shared" si="271"/>
        <v>5</v>
      </c>
      <c r="BY58" s="52">
        <f t="shared" si="272"/>
        <v>2.8499999999999996</v>
      </c>
      <c r="BZ58" s="1">
        <v>12</v>
      </c>
      <c r="CA58" s="117">
        <f t="shared" si="273"/>
        <v>6.84</v>
      </c>
      <c r="CB58" s="12">
        <v>10</v>
      </c>
      <c r="CC58" s="16">
        <f t="shared" si="274"/>
        <v>2</v>
      </c>
      <c r="CD58" s="52">
        <f t="shared" si="275"/>
        <v>1.1399999999999999</v>
      </c>
      <c r="CE58" s="1">
        <v>12</v>
      </c>
      <c r="CF58" s="117">
        <f t="shared" si="276"/>
        <v>6.84</v>
      </c>
      <c r="CG58" s="12">
        <v>11</v>
      </c>
      <c r="CH58" s="16">
        <f t="shared" si="277"/>
        <v>1</v>
      </c>
      <c r="CI58" s="52">
        <f t="shared" si="278"/>
        <v>0.56999999999999995</v>
      </c>
      <c r="CJ58" s="1"/>
      <c r="CK58" s="117">
        <f t="shared" si="279"/>
        <v>0</v>
      </c>
      <c r="CL58" s="12"/>
      <c r="CM58" s="16">
        <f t="shared" si="280"/>
        <v>0</v>
      </c>
      <c r="CN58" s="52">
        <f t="shared" si="281"/>
        <v>0</v>
      </c>
    </row>
    <row r="59" spans="1:92" x14ac:dyDescent="0.25">
      <c r="A59" s="11" t="s">
        <v>6</v>
      </c>
      <c r="B59" s="68">
        <v>0.12</v>
      </c>
      <c r="C59" s="1">
        <v>10</v>
      </c>
      <c r="D59" s="119">
        <f t="shared" si="242"/>
        <v>1.2</v>
      </c>
      <c r="E59" s="12">
        <v>7</v>
      </c>
      <c r="F59" s="16">
        <f t="shared" si="228"/>
        <v>3</v>
      </c>
      <c r="G59" s="50">
        <f t="shared" si="229"/>
        <v>0.36</v>
      </c>
      <c r="H59" s="1">
        <v>12</v>
      </c>
      <c r="I59" s="117">
        <f t="shared" si="243"/>
        <v>1.44</v>
      </c>
      <c r="J59" s="12">
        <v>9</v>
      </c>
      <c r="K59" s="16">
        <f t="shared" si="230"/>
        <v>3</v>
      </c>
      <c r="L59" s="52">
        <f t="shared" si="231"/>
        <v>0.36</v>
      </c>
      <c r="M59" s="1">
        <v>12</v>
      </c>
      <c r="N59" s="117">
        <f t="shared" si="244"/>
        <v>1.44</v>
      </c>
      <c r="O59" s="12">
        <v>6</v>
      </c>
      <c r="P59" s="16">
        <f t="shared" si="232"/>
        <v>6</v>
      </c>
      <c r="Q59" s="52">
        <f t="shared" si="233"/>
        <v>0.72</v>
      </c>
      <c r="R59" s="1">
        <v>10</v>
      </c>
      <c r="S59" s="117">
        <f t="shared" si="245"/>
        <v>1.2</v>
      </c>
      <c r="T59" s="12">
        <v>6</v>
      </c>
      <c r="U59" s="16">
        <f t="shared" si="234"/>
        <v>4</v>
      </c>
      <c r="V59" s="52">
        <f t="shared" si="235"/>
        <v>0.48</v>
      </c>
      <c r="W59" s="1">
        <v>12</v>
      </c>
      <c r="X59" s="117">
        <f t="shared" si="246"/>
        <v>1.44</v>
      </c>
      <c r="Y59" s="12">
        <v>9</v>
      </c>
      <c r="Z59" s="16">
        <f t="shared" si="236"/>
        <v>3</v>
      </c>
      <c r="AA59" s="52">
        <f t="shared" si="237"/>
        <v>0.36</v>
      </c>
      <c r="AB59" s="1">
        <v>10</v>
      </c>
      <c r="AC59" s="117">
        <f t="shared" si="247"/>
        <v>1.2</v>
      </c>
      <c r="AD59" s="12">
        <v>7</v>
      </c>
      <c r="AE59" s="16">
        <f t="shared" si="238"/>
        <v>3</v>
      </c>
      <c r="AF59" s="52">
        <f t="shared" si="239"/>
        <v>0.36</v>
      </c>
      <c r="AG59" s="1">
        <v>12</v>
      </c>
      <c r="AH59" s="117">
        <f t="shared" si="248"/>
        <v>1.44</v>
      </c>
      <c r="AI59" s="12">
        <v>7</v>
      </c>
      <c r="AJ59" s="16">
        <f t="shared" si="240"/>
        <v>5</v>
      </c>
      <c r="AK59" s="52">
        <f t="shared" si="241"/>
        <v>0.6</v>
      </c>
      <c r="AL59" s="1">
        <v>12</v>
      </c>
      <c r="AM59" s="117">
        <f t="shared" si="249"/>
        <v>1.44</v>
      </c>
      <c r="AN59" s="12">
        <v>4</v>
      </c>
      <c r="AO59" s="16">
        <f t="shared" si="250"/>
        <v>8</v>
      </c>
      <c r="AP59" s="52">
        <f t="shared" si="251"/>
        <v>0.96</v>
      </c>
      <c r="AQ59" s="1">
        <v>12</v>
      </c>
      <c r="AR59" s="117">
        <f t="shared" si="252"/>
        <v>1.44</v>
      </c>
      <c r="AS59" s="12">
        <v>9</v>
      </c>
      <c r="AT59" s="16">
        <f t="shared" si="253"/>
        <v>3</v>
      </c>
      <c r="AU59" s="52">
        <f t="shared" si="254"/>
        <v>0.36</v>
      </c>
      <c r="AV59" s="1">
        <v>12</v>
      </c>
      <c r="AW59" s="117">
        <f t="shared" si="255"/>
        <v>1.44</v>
      </c>
      <c r="AX59" s="12">
        <v>3</v>
      </c>
      <c r="AY59" s="16">
        <f t="shared" si="256"/>
        <v>9</v>
      </c>
      <c r="AZ59" s="52">
        <f t="shared" si="257"/>
        <v>1.08</v>
      </c>
      <c r="BA59" s="1"/>
      <c r="BB59" s="117">
        <f t="shared" si="258"/>
        <v>0</v>
      </c>
      <c r="BC59" s="12"/>
      <c r="BD59" s="16">
        <f t="shared" si="259"/>
        <v>0</v>
      </c>
      <c r="BE59" s="52">
        <f t="shared" si="260"/>
        <v>0</v>
      </c>
      <c r="BF59" s="1">
        <v>12</v>
      </c>
      <c r="BG59" s="117">
        <f t="shared" si="261"/>
        <v>1.44</v>
      </c>
      <c r="BH59" s="12">
        <v>6</v>
      </c>
      <c r="BI59" s="16">
        <f t="shared" si="262"/>
        <v>6</v>
      </c>
      <c r="BJ59" s="52">
        <f t="shared" si="263"/>
        <v>0.72</v>
      </c>
      <c r="BK59" s="1">
        <v>12</v>
      </c>
      <c r="BL59" s="117">
        <f t="shared" si="264"/>
        <v>1.44</v>
      </c>
      <c r="BM59" s="12">
        <v>6</v>
      </c>
      <c r="BN59" s="16">
        <f t="shared" si="265"/>
        <v>6</v>
      </c>
      <c r="BO59" s="52">
        <f t="shared" si="266"/>
        <v>0.72</v>
      </c>
      <c r="BP59" s="1">
        <v>10</v>
      </c>
      <c r="BQ59" s="117">
        <f t="shared" si="267"/>
        <v>1.2</v>
      </c>
      <c r="BR59" s="12">
        <v>7</v>
      </c>
      <c r="BS59" s="16">
        <f t="shared" si="268"/>
        <v>3</v>
      </c>
      <c r="BT59" s="52">
        <f t="shared" si="269"/>
        <v>0.36</v>
      </c>
      <c r="BU59" s="1">
        <v>12</v>
      </c>
      <c r="BV59" s="117">
        <f t="shared" si="270"/>
        <v>1.44</v>
      </c>
      <c r="BW59" s="12">
        <v>8</v>
      </c>
      <c r="BX59" s="16">
        <f t="shared" si="271"/>
        <v>4</v>
      </c>
      <c r="BY59" s="52">
        <f t="shared" si="272"/>
        <v>0.48</v>
      </c>
      <c r="BZ59" s="1">
        <v>10</v>
      </c>
      <c r="CA59" s="117">
        <f t="shared" si="273"/>
        <v>1.2</v>
      </c>
      <c r="CB59" s="12">
        <v>8</v>
      </c>
      <c r="CC59" s="16">
        <f t="shared" si="274"/>
        <v>2</v>
      </c>
      <c r="CD59" s="52">
        <f t="shared" si="275"/>
        <v>0.24</v>
      </c>
      <c r="CE59" s="1">
        <v>12</v>
      </c>
      <c r="CF59" s="117">
        <f t="shared" si="276"/>
        <v>1.44</v>
      </c>
      <c r="CG59" s="12">
        <v>11</v>
      </c>
      <c r="CH59" s="16">
        <f t="shared" si="277"/>
        <v>1</v>
      </c>
      <c r="CI59" s="52">
        <f t="shared" si="278"/>
        <v>0.12</v>
      </c>
      <c r="CJ59" s="1"/>
      <c r="CK59" s="117">
        <f t="shared" si="279"/>
        <v>0</v>
      </c>
      <c r="CL59" s="12"/>
      <c r="CM59" s="16">
        <f t="shared" si="280"/>
        <v>0</v>
      </c>
      <c r="CN59" s="52">
        <f t="shared" si="281"/>
        <v>0</v>
      </c>
    </row>
    <row r="60" spans="1:92" s="115" customFormat="1" ht="15.75" thickBot="1" x14ac:dyDescent="0.3">
      <c r="A60" s="109" t="s">
        <v>14</v>
      </c>
      <c r="B60" s="110"/>
      <c r="C60" s="111">
        <f t="shared" ref="C60:AH60" si="282">SUM(C50:C59)</f>
        <v>187</v>
      </c>
      <c r="D60" s="120">
        <f t="shared" si="282"/>
        <v>135.80000000000001</v>
      </c>
      <c r="E60" s="113">
        <f t="shared" si="282"/>
        <v>156</v>
      </c>
      <c r="F60" s="113">
        <f t="shared" si="282"/>
        <v>31</v>
      </c>
      <c r="G60" s="114">
        <f t="shared" si="282"/>
        <v>14.71</v>
      </c>
      <c r="H60" s="111">
        <f t="shared" si="282"/>
        <v>193</v>
      </c>
      <c r="I60" s="112">
        <f t="shared" si="282"/>
        <v>117.11</v>
      </c>
      <c r="J60" s="113">
        <f t="shared" si="282"/>
        <v>171</v>
      </c>
      <c r="K60" s="113">
        <f t="shared" si="282"/>
        <v>22</v>
      </c>
      <c r="L60" s="114">
        <f t="shared" si="282"/>
        <v>5.99</v>
      </c>
      <c r="M60" s="111">
        <f t="shared" si="282"/>
        <v>234</v>
      </c>
      <c r="N60" s="112">
        <f t="shared" si="282"/>
        <v>157.75000000000003</v>
      </c>
      <c r="O60" s="113">
        <f t="shared" si="282"/>
        <v>186</v>
      </c>
      <c r="P60" s="113">
        <f t="shared" si="282"/>
        <v>48</v>
      </c>
      <c r="Q60" s="114">
        <f t="shared" si="282"/>
        <v>22.939999999999998</v>
      </c>
      <c r="R60" s="111">
        <f t="shared" si="282"/>
        <v>198</v>
      </c>
      <c r="S60" s="112">
        <f t="shared" si="282"/>
        <v>132.97</v>
      </c>
      <c r="T60" s="113">
        <f t="shared" si="282"/>
        <v>176</v>
      </c>
      <c r="U60" s="113">
        <f t="shared" si="282"/>
        <v>22</v>
      </c>
      <c r="V60" s="114">
        <f t="shared" si="282"/>
        <v>7.5299999999999994</v>
      </c>
      <c r="W60" s="111">
        <f t="shared" si="282"/>
        <v>190</v>
      </c>
      <c r="X60" s="112">
        <f t="shared" si="282"/>
        <v>116.31000000000002</v>
      </c>
      <c r="Y60" s="113">
        <f t="shared" si="282"/>
        <v>163</v>
      </c>
      <c r="Z60" s="113">
        <f t="shared" si="282"/>
        <v>27</v>
      </c>
      <c r="AA60" s="114">
        <f t="shared" si="282"/>
        <v>11.009999999999998</v>
      </c>
      <c r="AB60" s="111">
        <f t="shared" si="282"/>
        <v>213</v>
      </c>
      <c r="AC60" s="112">
        <f t="shared" si="282"/>
        <v>153.29</v>
      </c>
      <c r="AD60" s="113">
        <f t="shared" si="282"/>
        <v>170</v>
      </c>
      <c r="AE60" s="113">
        <f t="shared" si="282"/>
        <v>43</v>
      </c>
      <c r="AF60" s="114">
        <f t="shared" si="282"/>
        <v>41.32</v>
      </c>
      <c r="AG60" s="111">
        <f t="shared" si="282"/>
        <v>217</v>
      </c>
      <c r="AH60" s="112">
        <f t="shared" si="282"/>
        <v>156.08000000000001</v>
      </c>
      <c r="AI60" s="113">
        <f t="shared" ref="AI60:BN60" si="283">SUM(AI50:AI59)</f>
        <v>185</v>
      </c>
      <c r="AJ60" s="113">
        <f t="shared" si="283"/>
        <v>32</v>
      </c>
      <c r="AK60" s="114">
        <f t="shared" si="283"/>
        <v>13.180000000000001</v>
      </c>
      <c r="AL60" s="111">
        <f t="shared" si="283"/>
        <v>214</v>
      </c>
      <c r="AM60" s="112">
        <f t="shared" si="283"/>
        <v>154.02000000000001</v>
      </c>
      <c r="AN60" s="113">
        <f t="shared" si="283"/>
        <v>154</v>
      </c>
      <c r="AO60" s="113">
        <f t="shared" si="283"/>
        <v>60</v>
      </c>
      <c r="AP60" s="114">
        <f t="shared" si="283"/>
        <v>50.09</v>
      </c>
      <c r="AQ60" s="111">
        <f t="shared" si="283"/>
        <v>214</v>
      </c>
      <c r="AR60" s="112">
        <f t="shared" si="283"/>
        <v>136.92000000000002</v>
      </c>
      <c r="AS60" s="113">
        <f t="shared" si="283"/>
        <v>178</v>
      </c>
      <c r="AT60" s="113">
        <f t="shared" si="283"/>
        <v>36</v>
      </c>
      <c r="AU60" s="114">
        <f t="shared" si="283"/>
        <v>11.129999999999999</v>
      </c>
      <c r="AV60" s="111">
        <f t="shared" si="283"/>
        <v>189</v>
      </c>
      <c r="AW60" s="112">
        <f t="shared" si="283"/>
        <v>132.25</v>
      </c>
      <c r="AX60" s="113">
        <f t="shared" si="283"/>
        <v>157</v>
      </c>
      <c r="AY60" s="113">
        <f t="shared" si="283"/>
        <v>32</v>
      </c>
      <c r="AZ60" s="114">
        <f t="shared" si="283"/>
        <v>15.909999999999998</v>
      </c>
      <c r="BA60" s="111">
        <f t="shared" si="283"/>
        <v>0</v>
      </c>
      <c r="BB60" s="112">
        <f t="shared" si="283"/>
        <v>0</v>
      </c>
      <c r="BC60" s="113">
        <f t="shared" si="283"/>
        <v>0</v>
      </c>
      <c r="BD60" s="113">
        <f t="shared" si="283"/>
        <v>0</v>
      </c>
      <c r="BE60" s="114">
        <f t="shared" si="283"/>
        <v>0</v>
      </c>
      <c r="BF60" s="111">
        <f t="shared" si="283"/>
        <v>216</v>
      </c>
      <c r="BG60" s="112">
        <f t="shared" si="283"/>
        <v>132.35999999999999</v>
      </c>
      <c r="BH60" s="113">
        <f t="shared" si="283"/>
        <v>189</v>
      </c>
      <c r="BI60" s="113">
        <f t="shared" si="283"/>
        <v>27</v>
      </c>
      <c r="BJ60" s="114">
        <f t="shared" si="283"/>
        <v>4.2700000000000005</v>
      </c>
      <c r="BK60" s="111">
        <f t="shared" si="283"/>
        <v>198</v>
      </c>
      <c r="BL60" s="112">
        <f t="shared" si="283"/>
        <v>136.72999999999999</v>
      </c>
      <c r="BM60" s="113">
        <f t="shared" si="283"/>
        <v>154</v>
      </c>
      <c r="BN60" s="113">
        <f t="shared" si="283"/>
        <v>44</v>
      </c>
      <c r="BO60" s="114">
        <f t="shared" ref="BO60:CN60" si="284">SUM(BO50:BO59)</f>
        <v>12.680000000000001</v>
      </c>
      <c r="BP60" s="111">
        <f t="shared" si="284"/>
        <v>215</v>
      </c>
      <c r="BQ60" s="112">
        <f t="shared" si="284"/>
        <v>159.60000000000002</v>
      </c>
      <c r="BR60" s="113">
        <f t="shared" si="284"/>
        <v>195</v>
      </c>
      <c r="BS60" s="113">
        <f t="shared" si="284"/>
        <v>20</v>
      </c>
      <c r="BT60" s="186">
        <f t="shared" si="284"/>
        <v>9.8999999999999986</v>
      </c>
      <c r="BU60" s="111">
        <f t="shared" si="284"/>
        <v>207</v>
      </c>
      <c r="BV60" s="112">
        <f t="shared" si="284"/>
        <v>153.15</v>
      </c>
      <c r="BW60" s="113">
        <f t="shared" si="284"/>
        <v>189</v>
      </c>
      <c r="BX60" s="113">
        <f t="shared" si="284"/>
        <v>18</v>
      </c>
      <c r="BY60" s="114">
        <f t="shared" si="284"/>
        <v>14.58</v>
      </c>
      <c r="BZ60" s="111">
        <f t="shared" si="284"/>
        <v>225</v>
      </c>
      <c r="CA60" s="112">
        <f t="shared" si="284"/>
        <v>172.06</v>
      </c>
      <c r="CB60" s="113">
        <f t="shared" si="284"/>
        <v>197</v>
      </c>
      <c r="CC60" s="113">
        <f t="shared" si="284"/>
        <v>28</v>
      </c>
      <c r="CD60" s="114">
        <f t="shared" si="284"/>
        <v>21.179999999999996</v>
      </c>
      <c r="CE60" s="111">
        <f t="shared" si="284"/>
        <v>220</v>
      </c>
      <c r="CF60" s="112">
        <f t="shared" si="284"/>
        <v>164.23000000000002</v>
      </c>
      <c r="CG60" s="113">
        <f t="shared" si="284"/>
        <v>209</v>
      </c>
      <c r="CH60" s="113">
        <f t="shared" si="284"/>
        <v>11</v>
      </c>
      <c r="CI60" s="114">
        <f t="shared" si="284"/>
        <v>6.67</v>
      </c>
      <c r="CJ60" s="111">
        <f t="shared" si="284"/>
        <v>0</v>
      </c>
      <c r="CK60" s="112">
        <f t="shared" si="284"/>
        <v>0</v>
      </c>
      <c r="CL60" s="113">
        <f t="shared" si="284"/>
        <v>0</v>
      </c>
      <c r="CM60" s="113">
        <f t="shared" si="284"/>
        <v>0</v>
      </c>
      <c r="CN60" s="114">
        <f t="shared" si="284"/>
        <v>0</v>
      </c>
    </row>
    <row r="61" spans="1:92" s="115" customFormat="1" ht="15.75" thickBot="1" x14ac:dyDescent="0.3">
      <c r="A61" s="39" t="s">
        <v>18</v>
      </c>
      <c r="B61" s="40" t="s">
        <v>7</v>
      </c>
      <c r="C61" s="41" t="s">
        <v>8</v>
      </c>
      <c r="D61" s="67" t="s">
        <v>7</v>
      </c>
      <c r="E61" s="42" t="s">
        <v>9</v>
      </c>
      <c r="F61" s="42" t="s">
        <v>10</v>
      </c>
      <c r="G61" s="66" t="s">
        <v>7</v>
      </c>
      <c r="H61" s="41" t="s">
        <v>8</v>
      </c>
      <c r="I61" s="42" t="s">
        <v>7</v>
      </c>
      <c r="J61" s="42" t="s">
        <v>9</v>
      </c>
      <c r="K61" s="42" t="s">
        <v>10</v>
      </c>
      <c r="L61" s="66" t="s">
        <v>7</v>
      </c>
      <c r="M61" s="41" t="s">
        <v>8</v>
      </c>
      <c r="N61" s="42" t="s">
        <v>7</v>
      </c>
      <c r="O61" s="42" t="s">
        <v>9</v>
      </c>
      <c r="P61" s="42" t="s">
        <v>10</v>
      </c>
      <c r="Q61" s="66" t="s">
        <v>7</v>
      </c>
      <c r="R61" s="41" t="s">
        <v>8</v>
      </c>
      <c r="S61" s="42" t="s">
        <v>7</v>
      </c>
      <c r="T61" s="42" t="s">
        <v>9</v>
      </c>
      <c r="U61" s="42" t="s">
        <v>10</v>
      </c>
      <c r="V61" s="66" t="s">
        <v>7</v>
      </c>
      <c r="W61" s="41" t="s">
        <v>8</v>
      </c>
      <c r="X61" s="42" t="s">
        <v>7</v>
      </c>
      <c r="Y61" s="42" t="s">
        <v>9</v>
      </c>
      <c r="Z61" s="42" t="s">
        <v>10</v>
      </c>
      <c r="AA61" s="66" t="s">
        <v>7</v>
      </c>
      <c r="AB61" s="41" t="s">
        <v>8</v>
      </c>
      <c r="AC61" s="42" t="s">
        <v>7</v>
      </c>
      <c r="AD61" s="42" t="s">
        <v>9</v>
      </c>
      <c r="AE61" s="42" t="s">
        <v>10</v>
      </c>
      <c r="AF61" s="66" t="s">
        <v>7</v>
      </c>
      <c r="AG61" s="41" t="s">
        <v>8</v>
      </c>
      <c r="AH61" s="42" t="s">
        <v>7</v>
      </c>
      <c r="AI61" s="42" t="s">
        <v>9</v>
      </c>
      <c r="AJ61" s="42" t="s">
        <v>10</v>
      </c>
      <c r="AK61" s="66" t="s">
        <v>7</v>
      </c>
      <c r="AL61" s="41" t="s">
        <v>8</v>
      </c>
      <c r="AM61" s="42" t="s">
        <v>7</v>
      </c>
      <c r="AN61" s="42" t="s">
        <v>9</v>
      </c>
      <c r="AO61" s="42" t="s">
        <v>10</v>
      </c>
      <c r="AP61" s="66" t="s">
        <v>7</v>
      </c>
      <c r="AQ61" s="41" t="s">
        <v>8</v>
      </c>
      <c r="AR61" s="42" t="s">
        <v>7</v>
      </c>
      <c r="AS61" s="42" t="s">
        <v>9</v>
      </c>
      <c r="AT61" s="42" t="s">
        <v>10</v>
      </c>
      <c r="AU61" s="66" t="s">
        <v>7</v>
      </c>
      <c r="AV61" s="41" t="s">
        <v>8</v>
      </c>
      <c r="AW61" s="42" t="s">
        <v>7</v>
      </c>
      <c r="AX61" s="42" t="s">
        <v>9</v>
      </c>
      <c r="AY61" s="42" t="s">
        <v>10</v>
      </c>
      <c r="AZ61" s="66" t="s">
        <v>7</v>
      </c>
      <c r="BA61" s="41" t="s">
        <v>8</v>
      </c>
      <c r="BB61" s="42" t="s">
        <v>7</v>
      </c>
      <c r="BC61" s="42" t="s">
        <v>9</v>
      </c>
      <c r="BD61" s="42" t="s">
        <v>10</v>
      </c>
      <c r="BE61" s="66" t="s">
        <v>7</v>
      </c>
      <c r="BF61" s="41" t="s">
        <v>8</v>
      </c>
      <c r="BG61" s="42" t="s">
        <v>7</v>
      </c>
      <c r="BH61" s="42" t="s">
        <v>9</v>
      </c>
      <c r="BI61" s="42" t="s">
        <v>10</v>
      </c>
      <c r="BJ61" s="66" t="s">
        <v>7</v>
      </c>
      <c r="BK61" s="41" t="s">
        <v>8</v>
      </c>
      <c r="BL61" s="42" t="s">
        <v>7</v>
      </c>
      <c r="BM61" s="42" t="s">
        <v>9</v>
      </c>
      <c r="BN61" s="42" t="s">
        <v>10</v>
      </c>
      <c r="BO61" s="66" t="s">
        <v>7</v>
      </c>
      <c r="BP61" s="41" t="s">
        <v>8</v>
      </c>
      <c r="BQ61" s="42" t="s">
        <v>7</v>
      </c>
      <c r="BR61" s="42" t="s">
        <v>9</v>
      </c>
      <c r="BS61" s="42" t="s">
        <v>10</v>
      </c>
      <c r="BT61" s="66" t="s">
        <v>7</v>
      </c>
      <c r="BU61" s="41" t="s">
        <v>8</v>
      </c>
      <c r="BV61" s="42" t="s">
        <v>7</v>
      </c>
      <c r="BW61" s="42" t="s">
        <v>9</v>
      </c>
      <c r="BX61" s="42" t="s">
        <v>10</v>
      </c>
      <c r="BY61" s="66" t="s">
        <v>7</v>
      </c>
      <c r="BZ61" s="41" t="s">
        <v>8</v>
      </c>
      <c r="CA61" s="42" t="s">
        <v>7</v>
      </c>
      <c r="CB61" s="42" t="s">
        <v>9</v>
      </c>
      <c r="CC61" s="42" t="s">
        <v>10</v>
      </c>
      <c r="CD61" s="66" t="s">
        <v>7</v>
      </c>
      <c r="CE61" s="41" t="s">
        <v>8</v>
      </c>
      <c r="CF61" s="42" t="s">
        <v>7</v>
      </c>
      <c r="CG61" s="42" t="s">
        <v>9</v>
      </c>
      <c r="CH61" s="42" t="s">
        <v>10</v>
      </c>
      <c r="CI61" s="66" t="s">
        <v>7</v>
      </c>
      <c r="CJ61" s="41" t="s">
        <v>8</v>
      </c>
      <c r="CK61" s="42" t="s">
        <v>7</v>
      </c>
      <c r="CL61" s="42" t="s">
        <v>9</v>
      </c>
      <c r="CM61" s="42" t="s">
        <v>10</v>
      </c>
      <c r="CN61" s="66" t="s">
        <v>7</v>
      </c>
    </row>
    <row r="62" spans="1:92" ht="15.75" thickBot="1" x14ac:dyDescent="0.3">
      <c r="A62" s="70" t="s">
        <v>106</v>
      </c>
      <c r="B62" s="68">
        <v>0.13</v>
      </c>
      <c r="C62" s="9">
        <v>8</v>
      </c>
      <c r="D62" s="118">
        <f>C62*B62</f>
        <v>1.04</v>
      </c>
      <c r="E62" s="10">
        <v>4</v>
      </c>
      <c r="F62" s="15">
        <f>C62-E62</f>
        <v>4</v>
      </c>
      <c r="G62" s="49">
        <f>F62*B62</f>
        <v>0.52</v>
      </c>
      <c r="H62" s="9">
        <v>8</v>
      </c>
      <c r="I62" s="121">
        <f>H62*B62</f>
        <v>1.04</v>
      </c>
      <c r="J62" s="10">
        <v>2</v>
      </c>
      <c r="K62" s="15">
        <f>H62-J62</f>
        <v>6</v>
      </c>
      <c r="L62" s="49">
        <f>K62*B62</f>
        <v>0.78</v>
      </c>
      <c r="M62" s="9">
        <v>8</v>
      </c>
      <c r="N62" s="121">
        <f>M62*B62</f>
        <v>1.04</v>
      </c>
      <c r="O62" s="10">
        <v>4</v>
      </c>
      <c r="P62" s="15">
        <f>M62-O62</f>
        <v>4</v>
      </c>
      <c r="Q62" s="49">
        <f>P62*B62</f>
        <v>0.52</v>
      </c>
      <c r="R62" s="9">
        <v>8</v>
      </c>
      <c r="S62" s="121">
        <f>R62*B62</f>
        <v>1.04</v>
      </c>
      <c r="T62" s="10">
        <v>6</v>
      </c>
      <c r="U62" s="15">
        <f>R62-T62</f>
        <v>2</v>
      </c>
      <c r="V62" s="49">
        <f>U62*B62</f>
        <v>0.26</v>
      </c>
      <c r="W62" s="9">
        <v>8</v>
      </c>
      <c r="X62" s="121">
        <f>W62*B62</f>
        <v>1.04</v>
      </c>
      <c r="Y62" s="10">
        <v>5</v>
      </c>
      <c r="Z62" s="15">
        <f>W62-Y62</f>
        <v>3</v>
      </c>
      <c r="AA62" s="49">
        <f>Z62*B62</f>
        <v>0.39</v>
      </c>
      <c r="AB62" s="9">
        <v>10</v>
      </c>
      <c r="AC62" s="121">
        <f>AB62*B62</f>
        <v>1.3</v>
      </c>
      <c r="AD62" s="10">
        <v>4</v>
      </c>
      <c r="AE62" s="15">
        <f>AB62-AD62</f>
        <v>6</v>
      </c>
      <c r="AF62" s="49">
        <f>AE62*B62</f>
        <v>0.78</v>
      </c>
      <c r="AG62" s="9">
        <v>12</v>
      </c>
      <c r="AH62" s="121">
        <f>AG62*B62</f>
        <v>1.56</v>
      </c>
      <c r="AI62" s="10">
        <v>2</v>
      </c>
      <c r="AJ62" s="15">
        <f>AG62-AI62</f>
        <v>10</v>
      </c>
      <c r="AK62" s="49">
        <f>AJ62*B62</f>
        <v>1.3</v>
      </c>
      <c r="AL62" s="9">
        <v>8</v>
      </c>
      <c r="AM62" s="121">
        <f>AL62*B62</f>
        <v>1.04</v>
      </c>
      <c r="AN62" s="10">
        <v>1</v>
      </c>
      <c r="AO62" s="15">
        <f>AL62-AN62</f>
        <v>7</v>
      </c>
      <c r="AP62" s="49">
        <f>AO62*B62</f>
        <v>0.91</v>
      </c>
      <c r="AQ62" s="9">
        <v>8</v>
      </c>
      <c r="AR62" s="121">
        <f>AQ62*B62</f>
        <v>1.04</v>
      </c>
      <c r="AS62" s="10">
        <v>2</v>
      </c>
      <c r="AT62" s="15">
        <f>AQ62-AS62</f>
        <v>6</v>
      </c>
      <c r="AU62" s="49">
        <f>AT62*B62</f>
        <v>0.78</v>
      </c>
      <c r="AV62" s="9">
        <v>10</v>
      </c>
      <c r="AW62" s="121">
        <f>AV62*B62</f>
        <v>1.3</v>
      </c>
      <c r="AX62" s="10">
        <v>1</v>
      </c>
      <c r="AY62" s="15">
        <f>AV62-AX62</f>
        <v>9</v>
      </c>
      <c r="AZ62" s="49">
        <f>AY62*B62</f>
        <v>1.17</v>
      </c>
      <c r="BA62" s="9">
        <v>8</v>
      </c>
      <c r="BB62" s="121">
        <f>BA62*B62</f>
        <v>1.04</v>
      </c>
      <c r="BC62" s="10">
        <v>3</v>
      </c>
      <c r="BD62" s="15">
        <f>BA62-BC62</f>
        <v>5</v>
      </c>
      <c r="BE62" s="49">
        <f>BD62*B62</f>
        <v>0.65</v>
      </c>
      <c r="BF62" s="9">
        <v>8</v>
      </c>
      <c r="BG62" s="121">
        <f>BF62*B62</f>
        <v>1.04</v>
      </c>
      <c r="BH62" s="10">
        <v>7</v>
      </c>
      <c r="BI62" s="15">
        <f>BF62-BH62</f>
        <v>1</v>
      </c>
      <c r="BJ62" s="49">
        <f>BI62*B62</f>
        <v>0.13</v>
      </c>
      <c r="BK62" s="9">
        <v>8</v>
      </c>
      <c r="BL62" s="121">
        <f>BK62*B62</f>
        <v>1.04</v>
      </c>
      <c r="BM62" s="10">
        <v>6</v>
      </c>
      <c r="BN62" s="15">
        <f>BK62-BM62</f>
        <v>2</v>
      </c>
      <c r="BO62" s="49">
        <f>BN62*B62</f>
        <v>0.26</v>
      </c>
      <c r="BP62" s="9">
        <v>8</v>
      </c>
      <c r="BQ62" s="121">
        <f>BP62*B62</f>
        <v>1.04</v>
      </c>
      <c r="BR62" s="10">
        <v>2</v>
      </c>
      <c r="BS62" s="15">
        <f>BP62-BR62</f>
        <v>6</v>
      </c>
      <c r="BT62" s="49">
        <f>BS62*B62</f>
        <v>0.78</v>
      </c>
      <c r="BU62" s="9">
        <v>8</v>
      </c>
      <c r="BV62" s="121">
        <f>BU62*B62</f>
        <v>1.04</v>
      </c>
      <c r="BW62" s="10">
        <v>1</v>
      </c>
      <c r="BX62" s="15">
        <f>BU62-BW62</f>
        <v>7</v>
      </c>
      <c r="BY62" s="49">
        <f>BX62*B62</f>
        <v>0.91</v>
      </c>
      <c r="BZ62" s="9">
        <v>8</v>
      </c>
      <c r="CA62" s="121">
        <f>BZ62*B62</f>
        <v>1.04</v>
      </c>
      <c r="CB62" s="10">
        <v>0</v>
      </c>
      <c r="CC62" s="15">
        <f>BZ62-CB62</f>
        <v>8</v>
      </c>
      <c r="CD62" s="49">
        <f>CC62*B62</f>
        <v>1.04</v>
      </c>
      <c r="CE62" s="9">
        <v>8</v>
      </c>
      <c r="CF62" s="121">
        <f>CE62*B62</f>
        <v>1.04</v>
      </c>
      <c r="CG62" s="10">
        <v>1</v>
      </c>
      <c r="CH62" s="15">
        <f>CE62-CG62</f>
        <v>7</v>
      </c>
      <c r="CI62" s="49">
        <f>CH62*B62</f>
        <v>0.91</v>
      </c>
      <c r="CJ62" s="9"/>
      <c r="CK62" s="121">
        <f>CJ62*G62</f>
        <v>0</v>
      </c>
      <c r="CL62" s="10"/>
      <c r="CM62" s="15">
        <f>CJ62-CL62</f>
        <v>0</v>
      </c>
      <c r="CN62" s="49">
        <f>CM62*G62</f>
        <v>0</v>
      </c>
    </row>
    <row r="63" spans="1:92" ht="15.75" thickBot="1" x14ac:dyDescent="0.3">
      <c r="A63" s="69" t="s">
        <v>163</v>
      </c>
      <c r="B63" s="68">
        <v>1.39</v>
      </c>
      <c r="C63" s="1">
        <v>10</v>
      </c>
      <c r="D63" s="119">
        <f>C63*B63</f>
        <v>13.899999999999999</v>
      </c>
      <c r="E63" s="12">
        <v>8</v>
      </c>
      <c r="F63" s="16">
        <f t="shared" ref="F63:F69" si="285">C63-E63</f>
        <v>2</v>
      </c>
      <c r="G63" s="50">
        <f t="shared" ref="G63:G69" si="286">F63*B63</f>
        <v>2.78</v>
      </c>
      <c r="H63" s="1">
        <v>12</v>
      </c>
      <c r="I63" s="117">
        <f>H63*B63</f>
        <v>16.68</v>
      </c>
      <c r="J63" s="12">
        <v>4</v>
      </c>
      <c r="K63" s="16">
        <f t="shared" ref="K63:K69" si="287">H63-J63</f>
        <v>8</v>
      </c>
      <c r="L63" s="52">
        <f t="shared" ref="L63:L69" si="288">K63*B63</f>
        <v>11.12</v>
      </c>
      <c r="M63" s="1">
        <v>12</v>
      </c>
      <c r="N63" s="117">
        <f>M63*B63</f>
        <v>16.68</v>
      </c>
      <c r="O63" s="12">
        <v>9</v>
      </c>
      <c r="P63" s="16">
        <f t="shared" ref="P63:P69" si="289">M63-O63</f>
        <v>3</v>
      </c>
      <c r="Q63" s="52">
        <f t="shared" ref="Q63:Q69" si="290">P63*B63</f>
        <v>4.17</v>
      </c>
      <c r="R63" s="1">
        <v>12</v>
      </c>
      <c r="S63" s="117">
        <f>R63*B63</f>
        <v>16.68</v>
      </c>
      <c r="T63" s="12">
        <v>10</v>
      </c>
      <c r="U63" s="16">
        <f t="shared" ref="U63:U69" si="291">R63-T63</f>
        <v>2</v>
      </c>
      <c r="V63" s="52">
        <f t="shared" ref="V63:V69" si="292">U63*B63</f>
        <v>2.78</v>
      </c>
      <c r="W63" s="1">
        <v>12</v>
      </c>
      <c r="X63" s="117">
        <f>W63*B63</f>
        <v>16.68</v>
      </c>
      <c r="Y63" s="12">
        <v>9</v>
      </c>
      <c r="Z63" s="16">
        <f t="shared" ref="Z63:Z69" si="293">W63-Y63</f>
        <v>3</v>
      </c>
      <c r="AA63" s="52">
        <f t="shared" ref="AA63:AA69" si="294">Z63*B63</f>
        <v>4.17</v>
      </c>
      <c r="AB63" s="1">
        <v>8</v>
      </c>
      <c r="AC63" s="117">
        <f>AB63*B63</f>
        <v>11.12</v>
      </c>
      <c r="AD63" s="12">
        <v>5</v>
      </c>
      <c r="AE63" s="16">
        <f t="shared" ref="AE63:AE69" si="295">AB63-AD63</f>
        <v>3</v>
      </c>
      <c r="AF63" s="52">
        <f t="shared" ref="AF63:AF69" si="296">AE63*B63</f>
        <v>4.17</v>
      </c>
      <c r="AG63" s="1">
        <v>12</v>
      </c>
      <c r="AH63" s="117">
        <f>AG63*B63</f>
        <v>16.68</v>
      </c>
      <c r="AI63" s="12">
        <v>6</v>
      </c>
      <c r="AJ63" s="16">
        <f t="shared" ref="AJ63:AJ69" si="297">AG63-AI63</f>
        <v>6</v>
      </c>
      <c r="AK63" s="52">
        <f t="shared" ref="AK63:AK69" si="298">AJ63*B63</f>
        <v>8.34</v>
      </c>
      <c r="AL63" s="1">
        <v>12</v>
      </c>
      <c r="AM63" s="117">
        <f>AL63*B63</f>
        <v>16.68</v>
      </c>
      <c r="AN63" s="12">
        <v>4</v>
      </c>
      <c r="AO63" s="16">
        <f>AL63-AN63</f>
        <v>8</v>
      </c>
      <c r="AP63" s="52">
        <f>AO63*B63</f>
        <v>11.12</v>
      </c>
      <c r="AQ63" s="1">
        <v>12</v>
      </c>
      <c r="AR63" s="117">
        <f>AQ63*B63</f>
        <v>16.68</v>
      </c>
      <c r="AS63" s="12">
        <v>6</v>
      </c>
      <c r="AT63" s="16">
        <f>AQ63-AS63</f>
        <v>6</v>
      </c>
      <c r="AU63" s="52">
        <f>AT63*B63</f>
        <v>8.34</v>
      </c>
      <c r="AV63" s="1">
        <v>12</v>
      </c>
      <c r="AW63" s="117">
        <f>AV63*B63</f>
        <v>16.68</v>
      </c>
      <c r="AX63" s="12">
        <v>8</v>
      </c>
      <c r="AY63" s="16">
        <f>AV63-AX63</f>
        <v>4</v>
      </c>
      <c r="AZ63" s="52">
        <f>AY63*B63</f>
        <v>5.56</v>
      </c>
      <c r="BA63" s="1">
        <v>8</v>
      </c>
      <c r="BB63" s="117">
        <f>BA63*B63</f>
        <v>11.12</v>
      </c>
      <c r="BC63" s="12">
        <v>6</v>
      </c>
      <c r="BD63" s="16">
        <f>BA63-BC63</f>
        <v>2</v>
      </c>
      <c r="BE63" s="52">
        <f>BD63*B63</f>
        <v>2.78</v>
      </c>
      <c r="BF63" s="1">
        <v>12</v>
      </c>
      <c r="BG63" s="117">
        <f>BF63*B63</f>
        <v>16.68</v>
      </c>
      <c r="BH63" s="12">
        <v>9</v>
      </c>
      <c r="BI63" s="16">
        <f>BF63-BH63</f>
        <v>3</v>
      </c>
      <c r="BJ63" s="52">
        <f>BI63*B63</f>
        <v>4.17</v>
      </c>
      <c r="BK63" s="1">
        <v>12</v>
      </c>
      <c r="BL63" s="117">
        <f>BK63*B63</f>
        <v>16.68</v>
      </c>
      <c r="BM63" s="12">
        <v>8</v>
      </c>
      <c r="BN63" s="15">
        <f t="shared" ref="BN63:BN69" si="299">BK63-BM63</f>
        <v>4</v>
      </c>
      <c r="BO63" s="52">
        <f>BN63*B63</f>
        <v>5.56</v>
      </c>
      <c r="BP63" s="1">
        <v>12</v>
      </c>
      <c r="BQ63" s="117">
        <f>BP63*B63</f>
        <v>16.68</v>
      </c>
      <c r="BR63" s="12">
        <v>11</v>
      </c>
      <c r="BS63" s="16">
        <f>BP63-BR63</f>
        <v>1</v>
      </c>
      <c r="BT63" s="52">
        <f>BS63*B63</f>
        <v>1.39</v>
      </c>
      <c r="BU63" s="1">
        <v>10</v>
      </c>
      <c r="BV63" s="117">
        <f>BU63*B63</f>
        <v>13.899999999999999</v>
      </c>
      <c r="BW63" s="12">
        <v>5</v>
      </c>
      <c r="BX63" s="16">
        <f>BU63-BW63</f>
        <v>5</v>
      </c>
      <c r="BY63" s="52">
        <f>BX63*B63</f>
        <v>6.9499999999999993</v>
      </c>
      <c r="BZ63" s="1">
        <v>12</v>
      </c>
      <c r="CA63" s="117">
        <f>BZ63*B63</f>
        <v>16.68</v>
      </c>
      <c r="CB63" s="12">
        <v>2</v>
      </c>
      <c r="CC63" s="16">
        <f>BZ63-CB63</f>
        <v>10</v>
      </c>
      <c r="CD63" s="52">
        <f>CC63*B63</f>
        <v>13.899999999999999</v>
      </c>
      <c r="CE63" s="1">
        <v>10</v>
      </c>
      <c r="CF63" s="117">
        <f>CE63*B63</f>
        <v>13.899999999999999</v>
      </c>
      <c r="CG63" s="12">
        <v>6</v>
      </c>
      <c r="CH63" s="16">
        <f>CE63-CG63</f>
        <v>4</v>
      </c>
      <c r="CI63" s="52">
        <f>CH63*B63</f>
        <v>5.56</v>
      </c>
      <c r="CJ63" s="1"/>
      <c r="CK63" s="117">
        <f>CJ63*G63</f>
        <v>0</v>
      </c>
      <c r="CL63" s="12"/>
      <c r="CM63" s="16">
        <f>CJ63-CL63</f>
        <v>0</v>
      </c>
      <c r="CN63" s="52">
        <f>CM63*G63</f>
        <v>0</v>
      </c>
    </row>
    <row r="64" spans="1:92" ht="15.75" thickBot="1" x14ac:dyDescent="0.3">
      <c r="A64" s="69" t="s">
        <v>107</v>
      </c>
      <c r="B64" s="68">
        <v>0.98</v>
      </c>
      <c r="C64" s="1">
        <v>4</v>
      </c>
      <c r="D64" s="119">
        <f t="shared" ref="D64:D69" si="300">C64*B64</f>
        <v>3.92</v>
      </c>
      <c r="E64" s="12">
        <v>1</v>
      </c>
      <c r="F64" s="16">
        <f t="shared" si="285"/>
        <v>3</v>
      </c>
      <c r="G64" s="50">
        <f t="shared" si="286"/>
        <v>2.94</v>
      </c>
      <c r="H64" s="1">
        <v>8</v>
      </c>
      <c r="I64" s="117">
        <f t="shared" ref="I64:I69" si="301">H64*B64</f>
        <v>7.84</v>
      </c>
      <c r="J64" s="12">
        <v>1</v>
      </c>
      <c r="K64" s="16">
        <f t="shared" si="287"/>
        <v>7</v>
      </c>
      <c r="L64" s="52">
        <f t="shared" si="288"/>
        <v>6.8599999999999994</v>
      </c>
      <c r="M64" s="1">
        <v>3</v>
      </c>
      <c r="N64" s="117">
        <f t="shared" ref="N64:N69" si="302">M64*B64</f>
        <v>2.94</v>
      </c>
      <c r="O64" s="12">
        <v>1</v>
      </c>
      <c r="P64" s="16">
        <f t="shared" si="289"/>
        <v>2</v>
      </c>
      <c r="Q64" s="52">
        <f t="shared" si="290"/>
        <v>1.96</v>
      </c>
      <c r="R64" s="1">
        <v>8</v>
      </c>
      <c r="S64" s="117">
        <f t="shared" ref="S64:S69" si="303">R64*B64</f>
        <v>7.84</v>
      </c>
      <c r="T64" s="12">
        <v>3</v>
      </c>
      <c r="U64" s="16">
        <f t="shared" si="291"/>
        <v>5</v>
      </c>
      <c r="V64" s="52">
        <f t="shared" si="292"/>
        <v>4.9000000000000004</v>
      </c>
      <c r="W64" s="1">
        <v>4</v>
      </c>
      <c r="X64" s="117">
        <f t="shared" ref="X64:X69" si="304">W64*B64</f>
        <v>3.92</v>
      </c>
      <c r="Y64" s="12">
        <v>3</v>
      </c>
      <c r="Z64" s="16">
        <f t="shared" si="293"/>
        <v>1</v>
      </c>
      <c r="AA64" s="52">
        <f t="shared" si="294"/>
        <v>0.98</v>
      </c>
      <c r="AB64" s="1">
        <v>6</v>
      </c>
      <c r="AC64" s="117">
        <f t="shared" ref="AC64:AC69" si="305">AB64*B64</f>
        <v>5.88</v>
      </c>
      <c r="AD64" s="12">
        <v>2</v>
      </c>
      <c r="AE64" s="16">
        <f t="shared" si="295"/>
        <v>4</v>
      </c>
      <c r="AF64" s="52">
        <f t="shared" si="296"/>
        <v>3.92</v>
      </c>
      <c r="AG64" s="1">
        <v>4</v>
      </c>
      <c r="AH64" s="117">
        <f t="shared" ref="AH64:AH69" si="306">AG64*B64</f>
        <v>3.92</v>
      </c>
      <c r="AI64" s="12">
        <v>1</v>
      </c>
      <c r="AJ64" s="16">
        <f t="shared" si="297"/>
        <v>3</v>
      </c>
      <c r="AK64" s="52">
        <f t="shared" si="298"/>
        <v>2.94</v>
      </c>
      <c r="AL64" s="1">
        <v>10</v>
      </c>
      <c r="AM64" s="117">
        <f t="shared" ref="AM64:AM69" si="307">AL64*B64</f>
        <v>9.8000000000000007</v>
      </c>
      <c r="AN64" s="12">
        <v>0</v>
      </c>
      <c r="AO64" s="16">
        <f t="shared" ref="AO64:AO69" si="308">AL64-AN64</f>
        <v>10</v>
      </c>
      <c r="AP64" s="52">
        <f t="shared" ref="AP64:AP69" si="309">AO64*B64</f>
        <v>9.8000000000000007</v>
      </c>
      <c r="AQ64" s="1">
        <v>4</v>
      </c>
      <c r="AR64" s="117">
        <f t="shared" ref="AR64:AR69" si="310">AQ64*B64</f>
        <v>3.92</v>
      </c>
      <c r="AS64" s="12">
        <v>4</v>
      </c>
      <c r="AT64" s="16">
        <f t="shared" ref="AT64:AT69" si="311">AQ64-AS64</f>
        <v>0</v>
      </c>
      <c r="AU64" s="52">
        <f t="shared" ref="AU64:AU69" si="312">AT64*B64</f>
        <v>0</v>
      </c>
      <c r="AV64" s="1">
        <v>6</v>
      </c>
      <c r="AW64" s="117">
        <f t="shared" ref="AW64:AW69" si="313">AV64*B64</f>
        <v>5.88</v>
      </c>
      <c r="AX64" s="12">
        <v>4</v>
      </c>
      <c r="AY64" s="16">
        <f t="shared" ref="AY64:AY69" si="314">AV64-AX64</f>
        <v>2</v>
      </c>
      <c r="AZ64" s="52">
        <f t="shared" ref="AZ64:AZ69" si="315">AY64*B64</f>
        <v>1.96</v>
      </c>
      <c r="BA64" s="1">
        <v>4</v>
      </c>
      <c r="BB64" s="117">
        <f t="shared" ref="BB64:BB69" si="316">BA64*B64</f>
        <v>3.92</v>
      </c>
      <c r="BC64" s="12">
        <v>2</v>
      </c>
      <c r="BD64" s="16">
        <f t="shared" ref="BD64:BD69" si="317">BA64-BC64</f>
        <v>2</v>
      </c>
      <c r="BE64" s="52">
        <f t="shared" ref="BE64:BE69" si="318">BD64*B64</f>
        <v>1.96</v>
      </c>
      <c r="BF64" s="1">
        <v>6</v>
      </c>
      <c r="BG64" s="117">
        <f t="shared" ref="BG64:BG69" si="319">BF64*B64</f>
        <v>5.88</v>
      </c>
      <c r="BH64" s="12">
        <v>5</v>
      </c>
      <c r="BI64" s="16">
        <f t="shared" ref="BI64:BI69" si="320">BF64-BH64</f>
        <v>1</v>
      </c>
      <c r="BJ64" s="52">
        <f t="shared" ref="BJ64:BJ69" si="321">BI64*B64</f>
        <v>0.98</v>
      </c>
      <c r="BK64" s="1">
        <v>5</v>
      </c>
      <c r="BL64" s="117">
        <f t="shared" ref="BL64:BL69" si="322">BK64*B64</f>
        <v>4.9000000000000004</v>
      </c>
      <c r="BM64" s="12">
        <v>0</v>
      </c>
      <c r="BN64" s="15">
        <f t="shared" si="299"/>
        <v>5</v>
      </c>
      <c r="BO64" s="52">
        <f t="shared" ref="BO64:BO69" si="323">BN64*B64</f>
        <v>4.9000000000000004</v>
      </c>
      <c r="BP64" s="1">
        <v>8</v>
      </c>
      <c r="BQ64" s="117">
        <f t="shared" ref="BQ64:BQ69" si="324">BP64*B64</f>
        <v>7.84</v>
      </c>
      <c r="BR64" s="12">
        <v>8</v>
      </c>
      <c r="BS64" s="16">
        <f t="shared" ref="BS64:BS69" si="325">BP64-BR64</f>
        <v>0</v>
      </c>
      <c r="BT64" s="52">
        <f t="shared" ref="BT64:BT69" si="326">BS64*B64</f>
        <v>0</v>
      </c>
      <c r="BU64" s="1">
        <v>4</v>
      </c>
      <c r="BV64" s="117">
        <f t="shared" ref="BV64:BV69" si="327">BU64*B64</f>
        <v>3.92</v>
      </c>
      <c r="BW64" s="12">
        <v>2</v>
      </c>
      <c r="BX64" s="16">
        <f t="shared" ref="BX64:BX69" si="328">BU64-BW64</f>
        <v>2</v>
      </c>
      <c r="BY64" s="52">
        <f t="shared" ref="BY64:BY69" si="329">BX64*B64</f>
        <v>1.96</v>
      </c>
      <c r="BZ64" s="1">
        <v>4</v>
      </c>
      <c r="CA64" s="117">
        <f t="shared" ref="CA64:CA69" si="330">BZ64*B64</f>
        <v>3.92</v>
      </c>
      <c r="CB64" s="12">
        <v>0</v>
      </c>
      <c r="CC64" s="16">
        <f t="shared" ref="CC64:CC69" si="331">BZ64-CB64</f>
        <v>4</v>
      </c>
      <c r="CD64" s="52">
        <f t="shared" ref="CD64:CD69" si="332">CC64*B64</f>
        <v>3.92</v>
      </c>
      <c r="CE64" s="1">
        <v>6</v>
      </c>
      <c r="CF64" s="117">
        <f t="shared" ref="CF64:CF69" si="333">CE64*B64</f>
        <v>5.88</v>
      </c>
      <c r="CG64" s="12">
        <v>1</v>
      </c>
      <c r="CH64" s="16">
        <f t="shared" ref="CH64:CH69" si="334">CE64-CG64</f>
        <v>5</v>
      </c>
      <c r="CI64" s="52">
        <f t="shared" ref="CI64:CI69" si="335">CH64*B64</f>
        <v>4.9000000000000004</v>
      </c>
      <c r="CJ64" s="1"/>
      <c r="CK64" s="117">
        <f t="shared" ref="CK64:CK69" si="336">CJ64*G64</f>
        <v>0</v>
      </c>
      <c r="CL64" s="12"/>
      <c r="CM64" s="16">
        <f t="shared" ref="CM64:CM69" si="337">CJ64-CL64</f>
        <v>0</v>
      </c>
      <c r="CN64" s="52">
        <f t="shared" ref="CN64:CN69" si="338">CM64*G64</f>
        <v>0</v>
      </c>
    </row>
    <row r="65" spans="1:92" ht="15.75" thickBot="1" x14ac:dyDescent="0.3">
      <c r="A65" s="11" t="s">
        <v>1</v>
      </c>
      <c r="B65" s="68">
        <v>0.15</v>
      </c>
      <c r="C65" s="1">
        <v>4</v>
      </c>
      <c r="D65" s="119">
        <f t="shared" si="300"/>
        <v>0.6</v>
      </c>
      <c r="E65" s="12">
        <v>0</v>
      </c>
      <c r="F65" s="16">
        <f t="shared" si="285"/>
        <v>4</v>
      </c>
      <c r="G65" s="50">
        <f t="shared" si="286"/>
        <v>0.6</v>
      </c>
      <c r="H65" s="1">
        <v>4</v>
      </c>
      <c r="I65" s="117">
        <f t="shared" si="301"/>
        <v>0.6</v>
      </c>
      <c r="J65" s="12">
        <v>4</v>
      </c>
      <c r="K65" s="16">
        <f t="shared" si="287"/>
        <v>0</v>
      </c>
      <c r="L65" s="52">
        <f t="shared" si="288"/>
        <v>0</v>
      </c>
      <c r="M65" s="1">
        <v>4</v>
      </c>
      <c r="N65" s="117">
        <f t="shared" si="302"/>
        <v>0.6</v>
      </c>
      <c r="O65" s="12">
        <v>2</v>
      </c>
      <c r="P65" s="16">
        <f t="shared" si="289"/>
        <v>2</v>
      </c>
      <c r="Q65" s="52">
        <f t="shared" si="290"/>
        <v>0.3</v>
      </c>
      <c r="R65" s="1">
        <v>4</v>
      </c>
      <c r="S65" s="117">
        <f t="shared" si="303"/>
        <v>0.6</v>
      </c>
      <c r="T65" s="12">
        <v>0</v>
      </c>
      <c r="U65" s="16">
        <f t="shared" si="291"/>
        <v>4</v>
      </c>
      <c r="V65" s="52">
        <f t="shared" si="292"/>
        <v>0.6</v>
      </c>
      <c r="W65" s="1">
        <v>6</v>
      </c>
      <c r="X65" s="117">
        <f t="shared" si="304"/>
        <v>0.89999999999999991</v>
      </c>
      <c r="Y65" s="12">
        <v>0</v>
      </c>
      <c r="Z65" s="16">
        <f t="shared" si="293"/>
        <v>6</v>
      </c>
      <c r="AA65" s="52">
        <f t="shared" si="294"/>
        <v>0.89999999999999991</v>
      </c>
      <c r="AB65" s="1">
        <v>4</v>
      </c>
      <c r="AC65" s="117">
        <f t="shared" si="305"/>
        <v>0.6</v>
      </c>
      <c r="AD65" s="12">
        <v>0</v>
      </c>
      <c r="AE65" s="16">
        <f t="shared" si="295"/>
        <v>4</v>
      </c>
      <c r="AF65" s="52">
        <f t="shared" si="296"/>
        <v>0.6</v>
      </c>
      <c r="AG65" s="1">
        <v>2</v>
      </c>
      <c r="AH65" s="117">
        <f t="shared" si="306"/>
        <v>0.3</v>
      </c>
      <c r="AI65" s="12">
        <v>0</v>
      </c>
      <c r="AJ65" s="16">
        <f t="shared" si="297"/>
        <v>2</v>
      </c>
      <c r="AK65" s="52">
        <f t="shared" si="298"/>
        <v>0.3</v>
      </c>
      <c r="AL65" s="1">
        <v>4</v>
      </c>
      <c r="AM65" s="117">
        <f t="shared" si="307"/>
        <v>0.6</v>
      </c>
      <c r="AN65" s="12">
        <v>0</v>
      </c>
      <c r="AO65" s="16">
        <f t="shared" si="308"/>
        <v>4</v>
      </c>
      <c r="AP65" s="52">
        <f t="shared" si="309"/>
        <v>0.6</v>
      </c>
      <c r="AQ65" s="1">
        <v>6</v>
      </c>
      <c r="AR65" s="117">
        <f t="shared" si="310"/>
        <v>0.89999999999999991</v>
      </c>
      <c r="AS65" s="12">
        <v>1</v>
      </c>
      <c r="AT65" s="16">
        <f t="shared" si="311"/>
        <v>5</v>
      </c>
      <c r="AU65" s="52">
        <f t="shared" si="312"/>
        <v>0.75</v>
      </c>
      <c r="AV65" s="1">
        <v>4</v>
      </c>
      <c r="AW65" s="117">
        <f t="shared" si="313"/>
        <v>0.6</v>
      </c>
      <c r="AX65" s="12">
        <v>1</v>
      </c>
      <c r="AY65" s="16">
        <f t="shared" si="314"/>
        <v>3</v>
      </c>
      <c r="AZ65" s="52">
        <f t="shared" si="315"/>
        <v>0.44999999999999996</v>
      </c>
      <c r="BA65" s="1">
        <v>3</v>
      </c>
      <c r="BB65" s="117">
        <f t="shared" si="316"/>
        <v>0.44999999999999996</v>
      </c>
      <c r="BC65" s="12">
        <v>0</v>
      </c>
      <c r="BD65" s="16">
        <f t="shared" si="317"/>
        <v>3</v>
      </c>
      <c r="BE65" s="52">
        <f t="shared" si="318"/>
        <v>0.44999999999999996</v>
      </c>
      <c r="BF65" s="1">
        <v>4</v>
      </c>
      <c r="BG65" s="117">
        <f t="shared" si="319"/>
        <v>0.6</v>
      </c>
      <c r="BH65" s="12">
        <v>2</v>
      </c>
      <c r="BI65" s="16">
        <f t="shared" si="320"/>
        <v>2</v>
      </c>
      <c r="BJ65" s="52">
        <f t="shared" si="321"/>
        <v>0.3</v>
      </c>
      <c r="BK65" s="1">
        <v>2</v>
      </c>
      <c r="BL65" s="117">
        <f t="shared" si="322"/>
        <v>0.3</v>
      </c>
      <c r="BM65" s="12">
        <v>0</v>
      </c>
      <c r="BN65" s="15">
        <f t="shared" si="299"/>
        <v>2</v>
      </c>
      <c r="BO65" s="52">
        <f t="shared" si="323"/>
        <v>0.3</v>
      </c>
      <c r="BP65" s="1">
        <v>4</v>
      </c>
      <c r="BQ65" s="117">
        <f t="shared" si="324"/>
        <v>0.6</v>
      </c>
      <c r="BR65" s="12">
        <v>0</v>
      </c>
      <c r="BS65" s="16">
        <f t="shared" si="325"/>
        <v>4</v>
      </c>
      <c r="BT65" s="52">
        <f t="shared" si="326"/>
        <v>0.6</v>
      </c>
      <c r="BU65" s="1">
        <v>0</v>
      </c>
      <c r="BV65" s="117">
        <f t="shared" si="327"/>
        <v>0</v>
      </c>
      <c r="BW65" s="12">
        <v>0</v>
      </c>
      <c r="BX65" s="16">
        <f t="shared" si="328"/>
        <v>0</v>
      </c>
      <c r="BY65" s="52">
        <f t="shared" si="329"/>
        <v>0</v>
      </c>
      <c r="BZ65" s="1">
        <v>4</v>
      </c>
      <c r="CA65" s="117">
        <f t="shared" si="330"/>
        <v>0.6</v>
      </c>
      <c r="CB65" s="12">
        <v>1</v>
      </c>
      <c r="CC65" s="16">
        <f t="shared" si="331"/>
        <v>3</v>
      </c>
      <c r="CD65" s="52">
        <f t="shared" si="332"/>
        <v>0.44999999999999996</v>
      </c>
      <c r="CE65" s="1">
        <v>4</v>
      </c>
      <c r="CF65" s="117">
        <f t="shared" si="333"/>
        <v>0.6</v>
      </c>
      <c r="CG65" s="12">
        <v>1</v>
      </c>
      <c r="CH65" s="16">
        <f t="shared" si="334"/>
        <v>3</v>
      </c>
      <c r="CI65" s="52">
        <f t="shared" si="335"/>
        <v>0.44999999999999996</v>
      </c>
      <c r="CJ65" s="1"/>
      <c r="CK65" s="117">
        <f t="shared" si="336"/>
        <v>0</v>
      </c>
      <c r="CL65" s="12"/>
      <c r="CM65" s="16">
        <f t="shared" si="337"/>
        <v>0</v>
      </c>
      <c r="CN65" s="52">
        <f t="shared" si="338"/>
        <v>0</v>
      </c>
    </row>
    <row r="66" spans="1:92" ht="15.75" thickBot="1" x14ac:dyDescent="0.3">
      <c r="A66" s="11" t="s">
        <v>2</v>
      </c>
      <c r="B66" s="68">
        <v>0.06</v>
      </c>
      <c r="C66" s="1">
        <v>6</v>
      </c>
      <c r="D66" s="119">
        <f t="shared" si="300"/>
        <v>0.36</v>
      </c>
      <c r="E66" s="12">
        <v>5</v>
      </c>
      <c r="F66" s="16">
        <f t="shared" si="285"/>
        <v>1</v>
      </c>
      <c r="G66" s="50">
        <f t="shared" si="286"/>
        <v>0.06</v>
      </c>
      <c r="H66" s="1">
        <v>10</v>
      </c>
      <c r="I66" s="117">
        <f t="shared" si="301"/>
        <v>0.6</v>
      </c>
      <c r="J66" s="12">
        <v>3</v>
      </c>
      <c r="K66" s="16">
        <f t="shared" si="287"/>
        <v>7</v>
      </c>
      <c r="L66" s="52">
        <f t="shared" si="288"/>
        <v>0.42</v>
      </c>
      <c r="M66" s="1">
        <v>8</v>
      </c>
      <c r="N66" s="117">
        <f t="shared" si="302"/>
        <v>0.48</v>
      </c>
      <c r="O66" s="12">
        <v>4</v>
      </c>
      <c r="P66" s="16">
        <f t="shared" si="289"/>
        <v>4</v>
      </c>
      <c r="Q66" s="52">
        <f t="shared" si="290"/>
        <v>0.24</v>
      </c>
      <c r="R66" s="1">
        <v>10</v>
      </c>
      <c r="S66" s="117">
        <f t="shared" si="303"/>
        <v>0.6</v>
      </c>
      <c r="T66" s="12">
        <v>5</v>
      </c>
      <c r="U66" s="16">
        <f t="shared" si="291"/>
        <v>5</v>
      </c>
      <c r="V66" s="52">
        <f t="shared" si="292"/>
        <v>0.3</v>
      </c>
      <c r="W66" s="1">
        <v>18</v>
      </c>
      <c r="X66" s="117">
        <f t="shared" si="304"/>
        <v>1.08</v>
      </c>
      <c r="Y66" s="12">
        <v>12</v>
      </c>
      <c r="Z66" s="16">
        <f t="shared" si="293"/>
        <v>6</v>
      </c>
      <c r="AA66" s="52">
        <f t="shared" si="294"/>
        <v>0.36</v>
      </c>
      <c r="AB66" s="1">
        <v>6</v>
      </c>
      <c r="AC66" s="117">
        <f t="shared" si="305"/>
        <v>0.36</v>
      </c>
      <c r="AD66" s="12">
        <v>4</v>
      </c>
      <c r="AE66" s="16">
        <f t="shared" si="295"/>
        <v>2</v>
      </c>
      <c r="AF66" s="52">
        <f t="shared" si="296"/>
        <v>0.12</v>
      </c>
      <c r="AG66" s="1">
        <v>8</v>
      </c>
      <c r="AH66" s="117">
        <f t="shared" si="306"/>
        <v>0.48</v>
      </c>
      <c r="AI66" s="12">
        <v>5</v>
      </c>
      <c r="AJ66" s="16">
        <f t="shared" si="297"/>
        <v>3</v>
      </c>
      <c r="AK66" s="52">
        <f t="shared" si="298"/>
        <v>0.18</v>
      </c>
      <c r="AL66" s="1">
        <v>12</v>
      </c>
      <c r="AM66" s="117">
        <f t="shared" si="307"/>
        <v>0.72</v>
      </c>
      <c r="AN66" s="12">
        <v>4</v>
      </c>
      <c r="AO66" s="16">
        <f t="shared" si="308"/>
        <v>8</v>
      </c>
      <c r="AP66" s="52">
        <f t="shared" si="309"/>
        <v>0.48</v>
      </c>
      <c r="AQ66" s="1">
        <v>8</v>
      </c>
      <c r="AR66" s="117">
        <f t="shared" si="310"/>
        <v>0.48</v>
      </c>
      <c r="AS66" s="12">
        <v>5</v>
      </c>
      <c r="AT66" s="16">
        <f t="shared" si="311"/>
        <v>3</v>
      </c>
      <c r="AU66" s="52">
        <f t="shared" si="312"/>
        <v>0.18</v>
      </c>
      <c r="AV66" s="1">
        <v>12</v>
      </c>
      <c r="AW66" s="117">
        <f t="shared" si="313"/>
        <v>0.72</v>
      </c>
      <c r="AX66" s="12">
        <v>2</v>
      </c>
      <c r="AY66" s="16">
        <f t="shared" si="314"/>
        <v>10</v>
      </c>
      <c r="AZ66" s="52">
        <f t="shared" si="315"/>
        <v>0.6</v>
      </c>
      <c r="BA66" s="1">
        <v>6</v>
      </c>
      <c r="BB66" s="117">
        <f t="shared" si="316"/>
        <v>0.36</v>
      </c>
      <c r="BC66" s="12">
        <v>2</v>
      </c>
      <c r="BD66" s="16">
        <f t="shared" si="317"/>
        <v>4</v>
      </c>
      <c r="BE66" s="52">
        <f t="shared" si="318"/>
        <v>0.24</v>
      </c>
      <c r="BF66" s="1">
        <v>4</v>
      </c>
      <c r="BG66" s="117">
        <f t="shared" si="319"/>
        <v>0.24</v>
      </c>
      <c r="BH66" s="12">
        <v>0</v>
      </c>
      <c r="BI66" s="16">
        <f t="shared" si="320"/>
        <v>4</v>
      </c>
      <c r="BJ66" s="52">
        <f t="shared" si="321"/>
        <v>0.24</v>
      </c>
      <c r="BK66" s="1">
        <v>5</v>
      </c>
      <c r="BL66" s="117">
        <f t="shared" si="322"/>
        <v>0.3</v>
      </c>
      <c r="BM66" s="12">
        <v>0</v>
      </c>
      <c r="BN66" s="15">
        <f t="shared" si="299"/>
        <v>5</v>
      </c>
      <c r="BO66" s="52">
        <f t="shared" si="323"/>
        <v>0.3</v>
      </c>
      <c r="BP66" s="1">
        <v>6</v>
      </c>
      <c r="BQ66" s="117">
        <f t="shared" si="324"/>
        <v>0.36</v>
      </c>
      <c r="BR66" s="12">
        <v>2</v>
      </c>
      <c r="BS66" s="16">
        <f t="shared" si="325"/>
        <v>4</v>
      </c>
      <c r="BT66" s="52">
        <f t="shared" si="326"/>
        <v>0.24</v>
      </c>
      <c r="BU66" s="1">
        <v>8</v>
      </c>
      <c r="BV66" s="117">
        <f t="shared" si="327"/>
        <v>0.48</v>
      </c>
      <c r="BW66" s="12">
        <v>4</v>
      </c>
      <c r="BX66" s="16">
        <f t="shared" si="328"/>
        <v>4</v>
      </c>
      <c r="BY66" s="52">
        <f t="shared" si="329"/>
        <v>0.24</v>
      </c>
      <c r="BZ66" s="1">
        <v>12</v>
      </c>
      <c r="CA66" s="117">
        <f t="shared" si="330"/>
        <v>0.72</v>
      </c>
      <c r="CB66" s="12">
        <v>11</v>
      </c>
      <c r="CC66" s="16">
        <f t="shared" si="331"/>
        <v>1</v>
      </c>
      <c r="CD66" s="52">
        <f t="shared" si="332"/>
        <v>0.06</v>
      </c>
      <c r="CE66" s="1">
        <v>6</v>
      </c>
      <c r="CF66" s="117">
        <f t="shared" si="333"/>
        <v>0.36</v>
      </c>
      <c r="CG66" s="12">
        <v>0</v>
      </c>
      <c r="CH66" s="16">
        <f t="shared" si="334"/>
        <v>6</v>
      </c>
      <c r="CI66" s="52">
        <f t="shared" si="335"/>
        <v>0.36</v>
      </c>
      <c r="CJ66" s="1"/>
      <c r="CK66" s="117">
        <f t="shared" si="336"/>
        <v>0</v>
      </c>
      <c r="CL66" s="12"/>
      <c r="CM66" s="16">
        <f t="shared" si="337"/>
        <v>0</v>
      </c>
      <c r="CN66" s="52">
        <f t="shared" si="338"/>
        <v>0</v>
      </c>
    </row>
    <row r="67" spans="1:92" ht="15.75" thickBot="1" x14ac:dyDescent="0.3">
      <c r="A67" s="11" t="s">
        <v>108</v>
      </c>
      <c r="B67" s="68">
        <v>0.05</v>
      </c>
      <c r="C67" s="1">
        <v>6</v>
      </c>
      <c r="D67" s="119">
        <f t="shared" si="300"/>
        <v>0.30000000000000004</v>
      </c>
      <c r="E67" s="12">
        <v>2</v>
      </c>
      <c r="F67" s="16">
        <f t="shared" si="285"/>
        <v>4</v>
      </c>
      <c r="G67" s="50">
        <f t="shared" si="286"/>
        <v>0.2</v>
      </c>
      <c r="H67" s="1">
        <v>8</v>
      </c>
      <c r="I67" s="117">
        <f t="shared" si="301"/>
        <v>0.4</v>
      </c>
      <c r="J67" s="12">
        <v>0</v>
      </c>
      <c r="K67" s="16">
        <f t="shared" si="287"/>
        <v>8</v>
      </c>
      <c r="L67" s="52">
        <f t="shared" si="288"/>
        <v>0.4</v>
      </c>
      <c r="M67" s="1">
        <v>5</v>
      </c>
      <c r="N67" s="117">
        <f t="shared" si="302"/>
        <v>0.25</v>
      </c>
      <c r="O67" s="12">
        <v>3</v>
      </c>
      <c r="P67" s="16">
        <f t="shared" si="289"/>
        <v>2</v>
      </c>
      <c r="Q67" s="52">
        <f t="shared" si="290"/>
        <v>0.1</v>
      </c>
      <c r="R67" s="1">
        <v>8</v>
      </c>
      <c r="S67" s="117">
        <f t="shared" si="303"/>
        <v>0.4</v>
      </c>
      <c r="T67" s="12">
        <v>1</v>
      </c>
      <c r="U67" s="16">
        <f t="shared" si="291"/>
        <v>7</v>
      </c>
      <c r="V67" s="52">
        <f t="shared" si="292"/>
        <v>0.35000000000000003</v>
      </c>
      <c r="W67" s="1">
        <v>10</v>
      </c>
      <c r="X67" s="117">
        <f t="shared" si="304"/>
        <v>0.5</v>
      </c>
      <c r="Y67" s="12">
        <v>0</v>
      </c>
      <c r="Z67" s="16">
        <f t="shared" si="293"/>
        <v>10</v>
      </c>
      <c r="AA67" s="52">
        <f t="shared" si="294"/>
        <v>0.5</v>
      </c>
      <c r="AB67" s="1">
        <v>6</v>
      </c>
      <c r="AC67" s="117">
        <f t="shared" si="305"/>
        <v>0.30000000000000004</v>
      </c>
      <c r="AD67" s="12">
        <v>0</v>
      </c>
      <c r="AE67" s="16">
        <f t="shared" si="295"/>
        <v>6</v>
      </c>
      <c r="AF67" s="52">
        <f t="shared" si="296"/>
        <v>0.30000000000000004</v>
      </c>
      <c r="AG67" s="1">
        <v>8</v>
      </c>
      <c r="AH67" s="117">
        <f t="shared" si="306"/>
        <v>0.4</v>
      </c>
      <c r="AI67" s="12">
        <v>5</v>
      </c>
      <c r="AJ67" s="16">
        <f t="shared" si="297"/>
        <v>3</v>
      </c>
      <c r="AK67" s="52">
        <f t="shared" si="298"/>
        <v>0.15000000000000002</v>
      </c>
      <c r="AL67" s="1">
        <v>8</v>
      </c>
      <c r="AM67" s="117">
        <f t="shared" si="307"/>
        <v>0.4</v>
      </c>
      <c r="AN67" s="12">
        <v>1</v>
      </c>
      <c r="AO67" s="16">
        <f t="shared" si="308"/>
        <v>7</v>
      </c>
      <c r="AP67" s="52">
        <f t="shared" si="309"/>
        <v>0.35000000000000003</v>
      </c>
      <c r="AQ67" s="1">
        <v>8</v>
      </c>
      <c r="AR67" s="117">
        <f t="shared" si="310"/>
        <v>0.4</v>
      </c>
      <c r="AS67" s="12">
        <v>0</v>
      </c>
      <c r="AT67" s="16">
        <f t="shared" si="311"/>
        <v>8</v>
      </c>
      <c r="AU67" s="52">
        <f t="shared" si="312"/>
        <v>0.4</v>
      </c>
      <c r="AV67" s="1">
        <v>8</v>
      </c>
      <c r="AW67" s="117">
        <f t="shared" si="313"/>
        <v>0.4</v>
      </c>
      <c r="AX67" s="12">
        <v>1</v>
      </c>
      <c r="AY67" s="16">
        <f t="shared" si="314"/>
        <v>7</v>
      </c>
      <c r="AZ67" s="52">
        <f t="shared" si="315"/>
        <v>0.35000000000000003</v>
      </c>
      <c r="BA67" s="1">
        <v>6</v>
      </c>
      <c r="BB67" s="117">
        <f t="shared" si="316"/>
        <v>0.30000000000000004</v>
      </c>
      <c r="BC67" s="12">
        <v>0</v>
      </c>
      <c r="BD67" s="16">
        <f t="shared" si="317"/>
        <v>6</v>
      </c>
      <c r="BE67" s="52">
        <f t="shared" si="318"/>
        <v>0.30000000000000004</v>
      </c>
      <c r="BF67" s="1">
        <v>6</v>
      </c>
      <c r="BG67" s="117">
        <f t="shared" si="319"/>
        <v>0.30000000000000004</v>
      </c>
      <c r="BH67" s="12">
        <v>2</v>
      </c>
      <c r="BI67" s="16">
        <f t="shared" si="320"/>
        <v>4</v>
      </c>
      <c r="BJ67" s="52">
        <f t="shared" si="321"/>
        <v>0.2</v>
      </c>
      <c r="BK67" s="1">
        <v>8</v>
      </c>
      <c r="BL67" s="117">
        <f t="shared" si="322"/>
        <v>0.4</v>
      </c>
      <c r="BM67" s="12">
        <v>3</v>
      </c>
      <c r="BN67" s="15">
        <f t="shared" si="299"/>
        <v>5</v>
      </c>
      <c r="BO67" s="52">
        <f t="shared" si="323"/>
        <v>0.25</v>
      </c>
      <c r="BP67" s="1">
        <v>6</v>
      </c>
      <c r="BQ67" s="117">
        <f t="shared" si="324"/>
        <v>0.30000000000000004</v>
      </c>
      <c r="BR67" s="12">
        <v>4</v>
      </c>
      <c r="BS67" s="16">
        <f t="shared" si="325"/>
        <v>2</v>
      </c>
      <c r="BT67" s="52">
        <f t="shared" si="326"/>
        <v>0.1</v>
      </c>
      <c r="BU67" s="1">
        <v>8</v>
      </c>
      <c r="BV67" s="117">
        <f t="shared" si="327"/>
        <v>0.4</v>
      </c>
      <c r="BW67" s="12">
        <v>0</v>
      </c>
      <c r="BX67" s="16">
        <f t="shared" si="328"/>
        <v>8</v>
      </c>
      <c r="BY67" s="52">
        <f t="shared" si="329"/>
        <v>0.4</v>
      </c>
      <c r="BZ67" s="1">
        <v>10</v>
      </c>
      <c r="CA67" s="117">
        <f t="shared" si="330"/>
        <v>0.5</v>
      </c>
      <c r="CB67" s="12">
        <v>0</v>
      </c>
      <c r="CC67" s="16">
        <f t="shared" si="331"/>
        <v>10</v>
      </c>
      <c r="CD67" s="52">
        <f t="shared" si="332"/>
        <v>0.5</v>
      </c>
      <c r="CE67" s="1">
        <v>6</v>
      </c>
      <c r="CF67" s="117">
        <f t="shared" si="333"/>
        <v>0.30000000000000004</v>
      </c>
      <c r="CG67" s="12">
        <v>2</v>
      </c>
      <c r="CH67" s="16">
        <f t="shared" si="334"/>
        <v>4</v>
      </c>
      <c r="CI67" s="52">
        <f t="shared" si="335"/>
        <v>0.2</v>
      </c>
      <c r="CJ67" s="1"/>
      <c r="CK67" s="117">
        <f t="shared" si="336"/>
        <v>0</v>
      </c>
      <c r="CL67" s="12"/>
      <c r="CM67" s="16">
        <f t="shared" si="337"/>
        <v>0</v>
      </c>
      <c r="CN67" s="52">
        <f t="shared" si="338"/>
        <v>0</v>
      </c>
    </row>
    <row r="68" spans="1:92" ht="15.75" thickBot="1" x14ac:dyDescent="0.3">
      <c r="A68" s="11" t="s">
        <v>64</v>
      </c>
      <c r="B68" s="68">
        <v>0.08</v>
      </c>
      <c r="C68" s="1">
        <v>6</v>
      </c>
      <c r="D68" s="119">
        <f t="shared" si="300"/>
        <v>0.48</v>
      </c>
      <c r="E68" s="12">
        <v>2</v>
      </c>
      <c r="F68" s="16">
        <f t="shared" si="285"/>
        <v>4</v>
      </c>
      <c r="G68" s="50">
        <f t="shared" si="286"/>
        <v>0.32</v>
      </c>
      <c r="H68" s="1">
        <v>8</v>
      </c>
      <c r="I68" s="117">
        <f t="shared" si="301"/>
        <v>0.64</v>
      </c>
      <c r="J68" s="12">
        <v>0</v>
      </c>
      <c r="K68" s="16">
        <f t="shared" si="287"/>
        <v>8</v>
      </c>
      <c r="L68" s="52">
        <f t="shared" si="288"/>
        <v>0.64</v>
      </c>
      <c r="M68" s="1">
        <v>5</v>
      </c>
      <c r="N68" s="117">
        <f t="shared" si="302"/>
        <v>0.4</v>
      </c>
      <c r="O68" s="12">
        <v>2</v>
      </c>
      <c r="P68" s="16">
        <f t="shared" si="289"/>
        <v>3</v>
      </c>
      <c r="Q68" s="52">
        <f t="shared" si="290"/>
        <v>0.24</v>
      </c>
      <c r="R68" s="1">
        <v>8</v>
      </c>
      <c r="S68" s="117">
        <f t="shared" si="303"/>
        <v>0.64</v>
      </c>
      <c r="T68" s="12">
        <v>1</v>
      </c>
      <c r="U68" s="16">
        <f t="shared" si="291"/>
        <v>7</v>
      </c>
      <c r="V68" s="52">
        <f t="shared" si="292"/>
        <v>0.56000000000000005</v>
      </c>
      <c r="W68" s="1">
        <v>10</v>
      </c>
      <c r="X68" s="117">
        <f t="shared" si="304"/>
        <v>0.8</v>
      </c>
      <c r="Y68" s="12">
        <v>6</v>
      </c>
      <c r="Z68" s="16">
        <f t="shared" si="293"/>
        <v>4</v>
      </c>
      <c r="AA68" s="52">
        <f t="shared" si="294"/>
        <v>0.32</v>
      </c>
      <c r="AB68" s="1">
        <v>6</v>
      </c>
      <c r="AC68" s="117">
        <f t="shared" si="305"/>
        <v>0.48</v>
      </c>
      <c r="AD68" s="12">
        <v>0</v>
      </c>
      <c r="AE68" s="16">
        <f t="shared" si="295"/>
        <v>6</v>
      </c>
      <c r="AF68" s="52">
        <f t="shared" si="296"/>
        <v>0.48</v>
      </c>
      <c r="AG68" s="1">
        <v>8</v>
      </c>
      <c r="AH68" s="117">
        <f t="shared" si="306"/>
        <v>0.64</v>
      </c>
      <c r="AI68" s="12">
        <v>5</v>
      </c>
      <c r="AJ68" s="16">
        <f t="shared" si="297"/>
        <v>3</v>
      </c>
      <c r="AK68" s="52">
        <f t="shared" si="298"/>
        <v>0.24</v>
      </c>
      <c r="AL68" s="1">
        <v>8</v>
      </c>
      <c r="AM68" s="117">
        <f t="shared" si="307"/>
        <v>0.64</v>
      </c>
      <c r="AN68" s="12">
        <v>1</v>
      </c>
      <c r="AO68" s="16">
        <f t="shared" si="308"/>
        <v>7</v>
      </c>
      <c r="AP68" s="52">
        <f t="shared" si="309"/>
        <v>0.56000000000000005</v>
      </c>
      <c r="AQ68" s="1">
        <v>8</v>
      </c>
      <c r="AR68" s="117">
        <f t="shared" si="310"/>
        <v>0.64</v>
      </c>
      <c r="AS68" s="12">
        <v>0</v>
      </c>
      <c r="AT68" s="16">
        <f t="shared" si="311"/>
        <v>8</v>
      </c>
      <c r="AU68" s="52">
        <f t="shared" si="312"/>
        <v>0.64</v>
      </c>
      <c r="AV68" s="1">
        <v>8</v>
      </c>
      <c r="AW68" s="117">
        <f t="shared" si="313"/>
        <v>0.64</v>
      </c>
      <c r="AX68" s="12">
        <v>0</v>
      </c>
      <c r="AY68" s="16">
        <f t="shared" si="314"/>
        <v>8</v>
      </c>
      <c r="AZ68" s="52">
        <f t="shared" si="315"/>
        <v>0.64</v>
      </c>
      <c r="BA68" s="1">
        <v>6</v>
      </c>
      <c r="BB68" s="117">
        <f t="shared" si="316"/>
        <v>0.48</v>
      </c>
      <c r="BC68" s="12">
        <v>2</v>
      </c>
      <c r="BD68" s="16">
        <f t="shared" si="317"/>
        <v>4</v>
      </c>
      <c r="BE68" s="52">
        <f t="shared" si="318"/>
        <v>0.32</v>
      </c>
      <c r="BF68" s="1">
        <v>6</v>
      </c>
      <c r="BG68" s="117">
        <f t="shared" si="319"/>
        <v>0.48</v>
      </c>
      <c r="BH68" s="12">
        <v>6</v>
      </c>
      <c r="BI68" s="16">
        <f t="shared" si="320"/>
        <v>0</v>
      </c>
      <c r="BJ68" s="52">
        <f t="shared" si="321"/>
        <v>0</v>
      </c>
      <c r="BK68" s="1">
        <v>8</v>
      </c>
      <c r="BL68" s="117">
        <f t="shared" si="322"/>
        <v>0.64</v>
      </c>
      <c r="BM68" s="12">
        <v>3</v>
      </c>
      <c r="BN68" s="15">
        <f t="shared" si="299"/>
        <v>5</v>
      </c>
      <c r="BO68" s="52">
        <f t="shared" si="323"/>
        <v>0.4</v>
      </c>
      <c r="BP68" s="1">
        <v>6</v>
      </c>
      <c r="BQ68" s="117">
        <f t="shared" si="324"/>
        <v>0.48</v>
      </c>
      <c r="BR68" s="12">
        <v>2</v>
      </c>
      <c r="BS68" s="16">
        <f t="shared" si="325"/>
        <v>4</v>
      </c>
      <c r="BT68" s="52">
        <f t="shared" si="326"/>
        <v>0.32</v>
      </c>
      <c r="BU68" s="1">
        <v>8</v>
      </c>
      <c r="BV68" s="117">
        <f t="shared" si="327"/>
        <v>0.64</v>
      </c>
      <c r="BW68" s="12">
        <v>0</v>
      </c>
      <c r="BX68" s="16">
        <f t="shared" si="328"/>
        <v>8</v>
      </c>
      <c r="BY68" s="52">
        <f t="shared" si="329"/>
        <v>0.64</v>
      </c>
      <c r="BZ68" s="1">
        <v>10</v>
      </c>
      <c r="CA68" s="117">
        <f t="shared" si="330"/>
        <v>0.8</v>
      </c>
      <c r="CB68" s="12">
        <v>1</v>
      </c>
      <c r="CC68" s="16">
        <f t="shared" si="331"/>
        <v>9</v>
      </c>
      <c r="CD68" s="52">
        <f t="shared" si="332"/>
        <v>0.72</v>
      </c>
      <c r="CE68" s="1">
        <v>6</v>
      </c>
      <c r="CF68" s="117">
        <f t="shared" si="333"/>
        <v>0.48</v>
      </c>
      <c r="CG68" s="12">
        <v>1</v>
      </c>
      <c r="CH68" s="16">
        <f t="shared" si="334"/>
        <v>5</v>
      </c>
      <c r="CI68" s="52">
        <f t="shared" si="335"/>
        <v>0.4</v>
      </c>
      <c r="CJ68" s="1"/>
      <c r="CK68" s="117">
        <f t="shared" si="336"/>
        <v>0</v>
      </c>
      <c r="CL68" s="12"/>
      <c r="CM68" s="16">
        <f t="shared" si="337"/>
        <v>0</v>
      </c>
      <c r="CN68" s="52">
        <f t="shared" si="338"/>
        <v>0</v>
      </c>
    </row>
    <row r="69" spans="1:92" x14ac:dyDescent="0.25">
      <c r="A69" s="69" t="s">
        <v>34</v>
      </c>
      <c r="B69" s="68">
        <v>0.83</v>
      </c>
      <c r="C69" s="1"/>
      <c r="D69" s="119">
        <f t="shared" si="300"/>
        <v>0</v>
      </c>
      <c r="E69" s="12"/>
      <c r="F69" s="16">
        <f t="shared" si="285"/>
        <v>0</v>
      </c>
      <c r="G69" s="50">
        <f t="shared" si="286"/>
        <v>0</v>
      </c>
      <c r="H69" s="1">
        <v>0</v>
      </c>
      <c r="I69" s="117">
        <f t="shared" si="301"/>
        <v>0</v>
      </c>
      <c r="J69" s="12">
        <v>0</v>
      </c>
      <c r="K69" s="16">
        <f t="shared" si="287"/>
        <v>0</v>
      </c>
      <c r="L69" s="52">
        <f t="shared" si="288"/>
        <v>0</v>
      </c>
      <c r="M69" s="1">
        <v>6</v>
      </c>
      <c r="N69" s="117">
        <f t="shared" si="302"/>
        <v>4.9799999999999995</v>
      </c>
      <c r="O69" s="12">
        <v>0</v>
      </c>
      <c r="P69" s="16">
        <f t="shared" si="289"/>
        <v>6</v>
      </c>
      <c r="Q69" s="52">
        <f t="shared" si="290"/>
        <v>4.9799999999999995</v>
      </c>
      <c r="R69" s="1">
        <v>0</v>
      </c>
      <c r="S69" s="117">
        <f t="shared" si="303"/>
        <v>0</v>
      </c>
      <c r="T69" s="12">
        <v>0</v>
      </c>
      <c r="U69" s="16">
        <f t="shared" si="291"/>
        <v>0</v>
      </c>
      <c r="V69" s="52">
        <f t="shared" si="292"/>
        <v>0</v>
      </c>
      <c r="W69" s="1">
        <v>0</v>
      </c>
      <c r="X69" s="117">
        <f t="shared" si="304"/>
        <v>0</v>
      </c>
      <c r="Y69" s="12">
        <v>0</v>
      </c>
      <c r="Z69" s="16">
        <f t="shared" si="293"/>
        <v>0</v>
      </c>
      <c r="AA69" s="52">
        <f t="shared" si="294"/>
        <v>0</v>
      </c>
      <c r="AB69" s="1">
        <v>8</v>
      </c>
      <c r="AC69" s="117">
        <f t="shared" si="305"/>
        <v>6.64</v>
      </c>
      <c r="AD69" s="12">
        <v>2</v>
      </c>
      <c r="AE69" s="16">
        <f t="shared" si="295"/>
        <v>6</v>
      </c>
      <c r="AF69" s="52">
        <f t="shared" si="296"/>
        <v>4.9799999999999995</v>
      </c>
      <c r="AG69" s="1"/>
      <c r="AH69" s="117">
        <f t="shared" si="306"/>
        <v>0</v>
      </c>
      <c r="AI69" s="12">
        <v>0</v>
      </c>
      <c r="AJ69" s="16">
        <f t="shared" si="297"/>
        <v>0</v>
      </c>
      <c r="AK69" s="52">
        <f t="shared" si="298"/>
        <v>0</v>
      </c>
      <c r="AL69" s="1">
        <v>0</v>
      </c>
      <c r="AM69" s="117">
        <f t="shared" si="307"/>
        <v>0</v>
      </c>
      <c r="AN69" s="12">
        <v>0</v>
      </c>
      <c r="AO69" s="16">
        <f t="shared" si="308"/>
        <v>0</v>
      </c>
      <c r="AP69" s="52">
        <f t="shared" si="309"/>
        <v>0</v>
      </c>
      <c r="AQ69" s="1">
        <v>0</v>
      </c>
      <c r="AR69" s="117">
        <f t="shared" si="310"/>
        <v>0</v>
      </c>
      <c r="AS69" s="12">
        <v>0</v>
      </c>
      <c r="AT69" s="16">
        <f t="shared" si="311"/>
        <v>0</v>
      </c>
      <c r="AU69" s="52">
        <f t="shared" si="312"/>
        <v>0</v>
      </c>
      <c r="AV69" s="1">
        <v>0</v>
      </c>
      <c r="AW69" s="117">
        <f t="shared" si="313"/>
        <v>0</v>
      </c>
      <c r="AX69" s="12">
        <v>0</v>
      </c>
      <c r="AY69" s="16">
        <f t="shared" si="314"/>
        <v>0</v>
      </c>
      <c r="AZ69" s="52">
        <f t="shared" si="315"/>
        <v>0</v>
      </c>
      <c r="BA69" s="1">
        <v>0</v>
      </c>
      <c r="BB69" s="117">
        <f t="shared" si="316"/>
        <v>0</v>
      </c>
      <c r="BC69" s="12">
        <v>0</v>
      </c>
      <c r="BD69" s="16">
        <f t="shared" si="317"/>
        <v>0</v>
      </c>
      <c r="BE69" s="52">
        <f t="shared" si="318"/>
        <v>0</v>
      </c>
      <c r="BF69" s="1">
        <v>0</v>
      </c>
      <c r="BG69" s="117">
        <f t="shared" si="319"/>
        <v>0</v>
      </c>
      <c r="BH69" s="12">
        <v>0</v>
      </c>
      <c r="BI69" s="16">
        <f t="shared" si="320"/>
        <v>0</v>
      </c>
      <c r="BJ69" s="52">
        <f t="shared" si="321"/>
        <v>0</v>
      </c>
      <c r="BK69" s="1">
        <v>0</v>
      </c>
      <c r="BL69" s="117">
        <f t="shared" si="322"/>
        <v>0</v>
      </c>
      <c r="BM69" s="12">
        <v>0</v>
      </c>
      <c r="BN69" s="15">
        <f t="shared" si="299"/>
        <v>0</v>
      </c>
      <c r="BO69" s="52">
        <f t="shared" si="323"/>
        <v>0</v>
      </c>
      <c r="BP69" s="1"/>
      <c r="BQ69" s="117">
        <f t="shared" si="324"/>
        <v>0</v>
      </c>
      <c r="BR69" s="12"/>
      <c r="BS69" s="16">
        <f t="shared" si="325"/>
        <v>0</v>
      </c>
      <c r="BT69" s="52">
        <f t="shared" si="326"/>
        <v>0</v>
      </c>
      <c r="BU69" s="1">
        <v>0</v>
      </c>
      <c r="BV69" s="117">
        <f t="shared" si="327"/>
        <v>0</v>
      </c>
      <c r="BW69" s="12">
        <v>0</v>
      </c>
      <c r="BX69" s="16">
        <f t="shared" si="328"/>
        <v>0</v>
      </c>
      <c r="BY69" s="52">
        <f t="shared" si="329"/>
        <v>0</v>
      </c>
      <c r="BZ69" s="1">
        <v>0</v>
      </c>
      <c r="CA69" s="117">
        <f t="shared" si="330"/>
        <v>0</v>
      </c>
      <c r="CB69" s="12">
        <v>0</v>
      </c>
      <c r="CC69" s="16">
        <f t="shared" si="331"/>
        <v>0</v>
      </c>
      <c r="CD69" s="52">
        <f t="shared" si="332"/>
        <v>0</v>
      </c>
      <c r="CE69" s="1">
        <v>0</v>
      </c>
      <c r="CF69" s="117">
        <f t="shared" si="333"/>
        <v>0</v>
      </c>
      <c r="CG69" s="12">
        <v>0</v>
      </c>
      <c r="CH69" s="16">
        <f t="shared" si="334"/>
        <v>0</v>
      </c>
      <c r="CI69" s="52">
        <f t="shared" si="335"/>
        <v>0</v>
      </c>
      <c r="CJ69" s="1"/>
      <c r="CK69" s="117">
        <f t="shared" si="336"/>
        <v>0</v>
      </c>
      <c r="CL69" s="12"/>
      <c r="CM69" s="16">
        <f t="shared" si="337"/>
        <v>0</v>
      </c>
      <c r="CN69" s="52">
        <f t="shared" si="338"/>
        <v>0</v>
      </c>
    </row>
    <row r="70" spans="1:92" s="115" customFormat="1" ht="15.75" thickBot="1" x14ac:dyDescent="0.3">
      <c r="A70" s="109" t="s">
        <v>14</v>
      </c>
      <c r="B70" s="110"/>
      <c r="C70" s="111">
        <f t="shared" ref="C70:AH70" si="339">SUM(C62:C69)</f>
        <v>44</v>
      </c>
      <c r="D70" s="120">
        <f t="shared" si="339"/>
        <v>20.6</v>
      </c>
      <c r="E70" s="113">
        <f t="shared" si="339"/>
        <v>22</v>
      </c>
      <c r="F70" s="113">
        <f t="shared" si="339"/>
        <v>22</v>
      </c>
      <c r="G70" s="114">
        <f t="shared" si="339"/>
        <v>7.42</v>
      </c>
      <c r="H70" s="111">
        <f t="shared" si="339"/>
        <v>58</v>
      </c>
      <c r="I70" s="112">
        <f t="shared" si="339"/>
        <v>27.8</v>
      </c>
      <c r="J70" s="113">
        <f t="shared" si="339"/>
        <v>14</v>
      </c>
      <c r="K70" s="113">
        <f t="shared" si="339"/>
        <v>44</v>
      </c>
      <c r="L70" s="114">
        <f t="shared" si="339"/>
        <v>20.22</v>
      </c>
      <c r="M70" s="111">
        <f t="shared" si="339"/>
        <v>51</v>
      </c>
      <c r="N70" s="112">
        <f t="shared" si="339"/>
        <v>27.37</v>
      </c>
      <c r="O70" s="113">
        <f t="shared" si="339"/>
        <v>25</v>
      </c>
      <c r="P70" s="113">
        <f t="shared" si="339"/>
        <v>26</v>
      </c>
      <c r="Q70" s="114">
        <f t="shared" si="339"/>
        <v>12.509999999999998</v>
      </c>
      <c r="R70" s="111">
        <f t="shared" si="339"/>
        <v>58</v>
      </c>
      <c r="S70" s="112">
        <f t="shared" si="339"/>
        <v>27.8</v>
      </c>
      <c r="T70" s="113">
        <f t="shared" si="339"/>
        <v>26</v>
      </c>
      <c r="U70" s="113">
        <f t="shared" si="339"/>
        <v>32</v>
      </c>
      <c r="V70" s="114">
        <f t="shared" si="339"/>
        <v>9.7500000000000018</v>
      </c>
      <c r="W70" s="111">
        <f t="shared" si="339"/>
        <v>68</v>
      </c>
      <c r="X70" s="112">
        <f t="shared" si="339"/>
        <v>24.919999999999998</v>
      </c>
      <c r="Y70" s="113">
        <f t="shared" si="339"/>
        <v>35</v>
      </c>
      <c r="Z70" s="113">
        <f t="shared" si="339"/>
        <v>33</v>
      </c>
      <c r="AA70" s="114">
        <f t="shared" si="339"/>
        <v>7.62</v>
      </c>
      <c r="AB70" s="111">
        <f t="shared" si="339"/>
        <v>54</v>
      </c>
      <c r="AC70" s="112">
        <f t="shared" si="339"/>
        <v>26.680000000000003</v>
      </c>
      <c r="AD70" s="113">
        <f t="shared" si="339"/>
        <v>17</v>
      </c>
      <c r="AE70" s="113">
        <f t="shared" si="339"/>
        <v>37</v>
      </c>
      <c r="AF70" s="114">
        <f t="shared" si="339"/>
        <v>15.350000000000001</v>
      </c>
      <c r="AG70" s="111">
        <f t="shared" si="339"/>
        <v>54</v>
      </c>
      <c r="AH70" s="112">
        <f t="shared" si="339"/>
        <v>23.979999999999997</v>
      </c>
      <c r="AI70" s="113">
        <f t="shared" ref="AI70:BN70" si="340">SUM(AI62:AI69)</f>
        <v>24</v>
      </c>
      <c r="AJ70" s="113">
        <f t="shared" si="340"/>
        <v>30</v>
      </c>
      <c r="AK70" s="114">
        <f t="shared" si="340"/>
        <v>13.450000000000001</v>
      </c>
      <c r="AL70" s="111">
        <f t="shared" si="340"/>
        <v>62</v>
      </c>
      <c r="AM70" s="112">
        <f t="shared" si="340"/>
        <v>29.88</v>
      </c>
      <c r="AN70" s="113">
        <f t="shared" si="340"/>
        <v>11</v>
      </c>
      <c r="AO70" s="113">
        <f t="shared" si="340"/>
        <v>51</v>
      </c>
      <c r="AP70" s="114">
        <f t="shared" si="340"/>
        <v>23.82</v>
      </c>
      <c r="AQ70" s="111">
        <f t="shared" si="340"/>
        <v>54</v>
      </c>
      <c r="AR70" s="112">
        <f t="shared" si="340"/>
        <v>24.06</v>
      </c>
      <c r="AS70" s="113">
        <f t="shared" si="340"/>
        <v>18</v>
      </c>
      <c r="AT70" s="113">
        <f t="shared" si="340"/>
        <v>36</v>
      </c>
      <c r="AU70" s="114">
        <f t="shared" si="340"/>
        <v>11.09</v>
      </c>
      <c r="AV70" s="111">
        <f t="shared" si="340"/>
        <v>60</v>
      </c>
      <c r="AW70" s="112">
        <f t="shared" si="340"/>
        <v>26.22</v>
      </c>
      <c r="AX70" s="113">
        <f t="shared" si="340"/>
        <v>17</v>
      </c>
      <c r="AY70" s="113">
        <f t="shared" si="340"/>
        <v>43</v>
      </c>
      <c r="AZ70" s="114">
        <f t="shared" si="340"/>
        <v>10.729999999999999</v>
      </c>
      <c r="BA70" s="111">
        <f t="shared" si="340"/>
        <v>41</v>
      </c>
      <c r="BB70" s="112">
        <f t="shared" si="340"/>
        <v>17.669999999999998</v>
      </c>
      <c r="BC70" s="113">
        <f t="shared" si="340"/>
        <v>15</v>
      </c>
      <c r="BD70" s="113">
        <f t="shared" si="340"/>
        <v>26</v>
      </c>
      <c r="BE70" s="114">
        <f t="shared" si="340"/>
        <v>6.7</v>
      </c>
      <c r="BF70" s="111">
        <f t="shared" si="340"/>
        <v>46</v>
      </c>
      <c r="BG70" s="112">
        <f t="shared" si="340"/>
        <v>25.22</v>
      </c>
      <c r="BH70" s="113">
        <f t="shared" si="340"/>
        <v>31</v>
      </c>
      <c r="BI70" s="113">
        <f t="shared" si="340"/>
        <v>15</v>
      </c>
      <c r="BJ70" s="114">
        <f t="shared" si="340"/>
        <v>6.02</v>
      </c>
      <c r="BK70" s="111">
        <f t="shared" si="340"/>
        <v>48</v>
      </c>
      <c r="BL70" s="112">
        <f t="shared" si="340"/>
        <v>24.259999999999998</v>
      </c>
      <c r="BM70" s="113">
        <f t="shared" si="340"/>
        <v>20</v>
      </c>
      <c r="BN70" s="113">
        <f t="shared" si="340"/>
        <v>28</v>
      </c>
      <c r="BO70" s="186">
        <f t="shared" ref="BO70:CN70" si="341">SUM(BO62:BO69)</f>
        <v>11.97</v>
      </c>
      <c r="BP70" s="111">
        <f t="shared" si="341"/>
        <v>50</v>
      </c>
      <c r="BQ70" s="112">
        <f t="shared" si="341"/>
        <v>27.3</v>
      </c>
      <c r="BR70" s="113">
        <f t="shared" si="341"/>
        <v>29</v>
      </c>
      <c r="BS70" s="113">
        <f t="shared" si="341"/>
        <v>21</v>
      </c>
      <c r="BT70" s="186">
        <f t="shared" si="341"/>
        <v>3.4299999999999997</v>
      </c>
      <c r="BU70" s="111">
        <f t="shared" si="341"/>
        <v>46</v>
      </c>
      <c r="BV70" s="112">
        <f t="shared" si="341"/>
        <v>20.38</v>
      </c>
      <c r="BW70" s="113">
        <f t="shared" si="341"/>
        <v>12</v>
      </c>
      <c r="BX70" s="113">
        <f t="shared" si="341"/>
        <v>34</v>
      </c>
      <c r="BY70" s="114">
        <f t="shared" si="341"/>
        <v>11.100000000000001</v>
      </c>
      <c r="BZ70" s="111">
        <f t="shared" si="341"/>
        <v>60</v>
      </c>
      <c r="CA70" s="112">
        <f t="shared" si="341"/>
        <v>24.26</v>
      </c>
      <c r="CB70" s="113">
        <f t="shared" si="341"/>
        <v>15</v>
      </c>
      <c r="CC70" s="113">
        <f t="shared" si="341"/>
        <v>45</v>
      </c>
      <c r="CD70" s="114">
        <f t="shared" si="341"/>
        <v>20.589999999999996</v>
      </c>
      <c r="CE70" s="111">
        <f t="shared" si="341"/>
        <v>46</v>
      </c>
      <c r="CF70" s="112">
        <f t="shared" si="341"/>
        <v>22.56</v>
      </c>
      <c r="CG70" s="113">
        <f t="shared" si="341"/>
        <v>12</v>
      </c>
      <c r="CH70" s="113">
        <f t="shared" si="341"/>
        <v>34</v>
      </c>
      <c r="CI70" s="114">
        <f t="shared" si="341"/>
        <v>12.78</v>
      </c>
      <c r="CJ70" s="111">
        <f t="shared" si="341"/>
        <v>0</v>
      </c>
      <c r="CK70" s="112">
        <f t="shared" si="341"/>
        <v>0</v>
      </c>
      <c r="CL70" s="113">
        <f t="shared" si="341"/>
        <v>0</v>
      </c>
      <c r="CM70" s="113">
        <f t="shared" si="341"/>
        <v>0</v>
      </c>
      <c r="CN70" s="114">
        <f t="shared" si="341"/>
        <v>0</v>
      </c>
    </row>
    <row r="71" spans="1:92" s="115" customFormat="1" ht="15.75" thickBot="1" x14ac:dyDescent="0.3">
      <c r="A71" s="39" t="s">
        <v>19</v>
      </c>
      <c r="B71" s="40" t="s">
        <v>7</v>
      </c>
      <c r="C71" s="41" t="s">
        <v>8</v>
      </c>
      <c r="D71" s="67" t="s">
        <v>7</v>
      </c>
      <c r="E71" s="42" t="s">
        <v>9</v>
      </c>
      <c r="F71" s="42" t="s">
        <v>10</v>
      </c>
      <c r="G71" s="66" t="s">
        <v>7</v>
      </c>
      <c r="H71" s="41" t="s">
        <v>8</v>
      </c>
      <c r="I71" s="42" t="s">
        <v>7</v>
      </c>
      <c r="J71" s="42" t="s">
        <v>9</v>
      </c>
      <c r="K71" s="42" t="s">
        <v>10</v>
      </c>
      <c r="L71" s="66" t="s">
        <v>7</v>
      </c>
      <c r="M71" s="41" t="s">
        <v>8</v>
      </c>
      <c r="N71" s="42" t="s">
        <v>7</v>
      </c>
      <c r="O71" s="42" t="s">
        <v>9</v>
      </c>
      <c r="P71" s="42" t="s">
        <v>10</v>
      </c>
      <c r="Q71" s="66" t="s">
        <v>7</v>
      </c>
      <c r="R71" s="41" t="s">
        <v>8</v>
      </c>
      <c r="S71" s="42" t="s">
        <v>7</v>
      </c>
      <c r="T71" s="42" t="s">
        <v>9</v>
      </c>
      <c r="U71" s="42" t="s">
        <v>10</v>
      </c>
      <c r="V71" s="66" t="s">
        <v>7</v>
      </c>
      <c r="W71" s="41" t="s">
        <v>8</v>
      </c>
      <c r="X71" s="42" t="s">
        <v>7</v>
      </c>
      <c r="Y71" s="42" t="s">
        <v>9</v>
      </c>
      <c r="Z71" s="42" t="s">
        <v>10</v>
      </c>
      <c r="AA71" s="66" t="s">
        <v>7</v>
      </c>
      <c r="AB71" s="41" t="s">
        <v>8</v>
      </c>
      <c r="AC71" s="42" t="s">
        <v>7</v>
      </c>
      <c r="AD71" s="42" t="s">
        <v>9</v>
      </c>
      <c r="AE71" s="42" t="s">
        <v>10</v>
      </c>
      <c r="AF71" s="66" t="s">
        <v>7</v>
      </c>
      <c r="AG71" s="41" t="s">
        <v>8</v>
      </c>
      <c r="AH71" s="42" t="s">
        <v>7</v>
      </c>
      <c r="AI71" s="42" t="s">
        <v>9</v>
      </c>
      <c r="AJ71" s="42" t="s">
        <v>10</v>
      </c>
      <c r="AK71" s="66" t="s">
        <v>7</v>
      </c>
      <c r="AL71" s="41" t="s">
        <v>8</v>
      </c>
      <c r="AM71" s="42" t="s">
        <v>7</v>
      </c>
      <c r="AN71" s="42" t="s">
        <v>9</v>
      </c>
      <c r="AO71" s="42" t="s">
        <v>10</v>
      </c>
      <c r="AP71" s="66" t="s">
        <v>7</v>
      </c>
      <c r="AQ71" s="41" t="s">
        <v>8</v>
      </c>
      <c r="AR71" s="42" t="s">
        <v>7</v>
      </c>
      <c r="AS71" s="42" t="s">
        <v>9</v>
      </c>
      <c r="AT71" s="42" t="s">
        <v>10</v>
      </c>
      <c r="AU71" s="66" t="s">
        <v>7</v>
      </c>
      <c r="AV71" s="41" t="s">
        <v>8</v>
      </c>
      <c r="AW71" s="42" t="s">
        <v>7</v>
      </c>
      <c r="AX71" s="42" t="s">
        <v>9</v>
      </c>
      <c r="AY71" s="42" t="s">
        <v>10</v>
      </c>
      <c r="AZ71" s="66" t="s">
        <v>7</v>
      </c>
      <c r="BA71" s="41" t="s">
        <v>8</v>
      </c>
      <c r="BB71" s="42" t="s">
        <v>7</v>
      </c>
      <c r="BC71" s="42" t="s">
        <v>9</v>
      </c>
      <c r="BD71" s="42" t="s">
        <v>10</v>
      </c>
      <c r="BE71" s="66" t="s">
        <v>7</v>
      </c>
      <c r="BF71" s="41" t="s">
        <v>8</v>
      </c>
      <c r="BG71" s="42" t="s">
        <v>7</v>
      </c>
      <c r="BH71" s="42" t="s">
        <v>9</v>
      </c>
      <c r="BI71" s="42" t="s">
        <v>10</v>
      </c>
      <c r="BJ71" s="66" t="s">
        <v>7</v>
      </c>
      <c r="BK71" s="41" t="s">
        <v>8</v>
      </c>
      <c r="BL71" s="42" t="s">
        <v>7</v>
      </c>
      <c r="BM71" s="42"/>
      <c r="BN71" s="42" t="s">
        <v>10</v>
      </c>
      <c r="BO71" s="66" t="s">
        <v>7</v>
      </c>
      <c r="BP71" s="41" t="s">
        <v>8</v>
      </c>
      <c r="BQ71" s="42" t="s">
        <v>7</v>
      </c>
      <c r="BR71" s="42" t="s">
        <v>9</v>
      </c>
      <c r="BS71" s="42" t="s">
        <v>10</v>
      </c>
      <c r="BT71" s="66" t="s">
        <v>7</v>
      </c>
      <c r="BU71" s="41" t="s">
        <v>8</v>
      </c>
      <c r="BV71" s="42" t="s">
        <v>7</v>
      </c>
      <c r="BW71" s="42" t="s">
        <v>9</v>
      </c>
      <c r="BX71" s="42" t="s">
        <v>10</v>
      </c>
      <c r="BY71" s="66" t="s">
        <v>7</v>
      </c>
      <c r="BZ71" s="41" t="s">
        <v>8</v>
      </c>
      <c r="CA71" s="42" t="s">
        <v>7</v>
      </c>
      <c r="CB71" s="42" t="s">
        <v>9</v>
      </c>
      <c r="CC71" s="42" t="s">
        <v>10</v>
      </c>
      <c r="CD71" s="66" t="s">
        <v>7</v>
      </c>
      <c r="CE71" s="41" t="s">
        <v>8</v>
      </c>
      <c r="CF71" s="42" t="s">
        <v>7</v>
      </c>
      <c r="CG71" s="42" t="s">
        <v>9</v>
      </c>
      <c r="CH71" s="42" t="s">
        <v>10</v>
      </c>
      <c r="CI71" s="66" t="s">
        <v>7</v>
      </c>
      <c r="CJ71" s="41" t="s">
        <v>8</v>
      </c>
      <c r="CK71" s="42" t="s">
        <v>7</v>
      </c>
      <c r="CL71" s="42" t="s">
        <v>9</v>
      </c>
      <c r="CM71" s="42" t="s">
        <v>10</v>
      </c>
      <c r="CN71" s="66" t="s">
        <v>7</v>
      </c>
    </row>
    <row r="72" spans="1:92" ht="15.75" thickBot="1" x14ac:dyDescent="0.3">
      <c r="A72" s="70" t="s">
        <v>109</v>
      </c>
      <c r="B72" s="68">
        <v>0.3</v>
      </c>
      <c r="C72" s="9">
        <v>8</v>
      </c>
      <c r="D72" s="118">
        <f>C72*B72</f>
        <v>2.4</v>
      </c>
      <c r="E72" s="10">
        <v>7</v>
      </c>
      <c r="F72" s="15">
        <f>C72-E72</f>
        <v>1</v>
      </c>
      <c r="G72" s="49">
        <f>F72*B72</f>
        <v>0.3</v>
      </c>
      <c r="H72" s="9">
        <v>8</v>
      </c>
      <c r="I72" s="121">
        <f>H72*B72</f>
        <v>2.4</v>
      </c>
      <c r="J72" s="10">
        <v>4</v>
      </c>
      <c r="K72" s="15">
        <f>H72-J72</f>
        <v>4</v>
      </c>
      <c r="L72" s="49">
        <f>K72*B72</f>
        <v>1.2</v>
      </c>
      <c r="M72" s="9">
        <v>8</v>
      </c>
      <c r="N72" s="121">
        <f>M72*B72</f>
        <v>2.4</v>
      </c>
      <c r="O72" s="10">
        <v>3</v>
      </c>
      <c r="P72" s="15">
        <f>M72-O72</f>
        <v>5</v>
      </c>
      <c r="Q72" s="49">
        <f>P72*B72</f>
        <v>1.5</v>
      </c>
      <c r="R72" s="9">
        <v>8</v>
      </c>
      <c r="S72" s="121">
        <f>R72*B72</f>
        <v>2.4</v>
      </c>
      <c r="T72" s="10">
        <v>3</v>
      </c>
      <c r="U72" s="15">
        <f>R72-T72</f>
        <v>5</v>
      </c>
      <c r="V72" s="49">
        <f>U72*B72</f>
        <v>1.5</v>
      </c>
      <c r="W72" s="9">
        <v>8</v>
      </c>
      <c r="X72" s="121">
        <f>W72*B72</f>
        <v>2.4</v>
      </c>
      <c r="Y72" s="10">
        <v>5</v>
      </c>
      <c r="Z72" s="15">
        <f>W72-Y72</f>
        <v>3</v>
      </c>
      <c r="AA72" s="49">
        <f>Z72*B72</f>
        <v>0.89999999999999991</v>
      </c>
      <c r="AB72" s="9">
        <v>10</v>
      </c>
      <c r="AC72" s="121">
        <f>AB72*B72</f>
        <v>3</v>
      </c>
      <c r="AD72" s="10">
        <v>2</v>
      </c>
      <c r="AE72" s="15">
        <f>AB72-AD72</f>
        <v>8</v>
      </c>
      <c r="AF72" s="49">
        <f>AE72*B72</f>
        <v>2.4</v>
      </c>
      <c r="AG72" s="9">
        <v>8</v>
      </c>
      <c r="AH72" s="121">
        <f>AG72*B72</f>
        <v>2.4</v>
      </c>
      <c r="AI72" s="10">
        <v>1</v>
      </c>
      <c r="AJ72" s="15">
        <f>AG72-AI72</f>
        <v>7</v>
      </c>
      <c r="AK72" s="49">
        <f>AJ72*B72</f>
        <v>2.1</v>
      </c>
      <c r="AL72" s="9">
        <v>8</v>
      </c>
      <c r="AM72" s="121">
        <f>AL72*B72</f>
        <v>2.4</v>
      </c>
      <c r="AN72" s="10">
        <v>0</v>
      </c>
      <c r="AO72" s="15">
        <f>AL72-AN72</f>
        <v>8</v>
      </c>
      <c r="AP72" s="49">
        <f>AO72*B72</f>
        <v>2.4</v>
      </c>
      <c r="AQ72" s="9">
        <v>8</v>
      </c>
      <c r="AR72" s="121">
        <f>AQ72*B72</f>
        <v>2.4</v>
      </c>
      <c r="AS72" s="10">
        <v>5</v>
      </c>
      <c r="AT72" s="15">
        <f>AQ72-AS72</f>
        <v>3</v>
      </c>
      <c r="AU72" s="49">
        <f>AT72*B72</f>
        <v>0.89999999999999991</v>
      </c>
      <c r="AV72" s="9">
        <v>8</v>
      </c>
      <c r="AW72" s="121">
        <f>AV72*B72</f>
        <v>2.4</v>
      </c>
      <c r="AX72" s="10">
        <v>5</v>
      </c>
      <c r="AY72" s="15">
        <f>AV72-AX72</f>
        <v>3</v>
      </c>
      <c r="AZ72" s="49">
        <f>AY72*B72</f>
        <v>0.89999999999999991</v>
      </c>
      <c r="BA72" s="9">
        <v>8</v>
      </c>
      <c r="BB72" s="121">
        <f>BA72*B72</f>
        <v>2.4</v>
      </c>
      <c r="BC72" s="10">
        <v>5</v>
      </c>
      <c r="BD72" s="15">
        <f>BA72-BC72</f>
        <v>3</v>
      </c>
      <c r="BE72" s="49">
        <f>BD72*B72</f>
        <v>0.89999999999999991</v>
      </c>
      <c r="BF72" s="9">
        <v>8</v>
      </c>
      <c r="BG72" s="121">
        <f>BF72*B72</f>
        <v>2.4</v>
      </c>
      <c r="BH72" s="10">
        <v>2</v>
      </c>
      <c r="BI72" s="15">
        <f>BF72-BH72</f>
        <v>6</v>
      </c>
      <c r="BJ72" s="49">
        <f>BI72*B72</f>
        <v>1.7999999999999998</v>
      </c>
      <c r="BK72" s="9">
        <v>0</v>
      </c>
      <c r="BL72" s="121">
        <f>BK72*B72</f>
        <v>0</v>
      </c>
      <c r="BM72" s="10">
        <v>0</v>
      </c>
      <c r="BN72" s="15">
        <f>BK72-BM72</f>
        <v>0</v>
      </c>
      <c r="BO72" s="49">
        <f>BN72*B72</f>
        <v>0</v>
      </c>
      <c r="BP72" s="9">
        <v>10</v>
      </c>
      <c r="BQ72" s="121">
        <f>BP72*B72</f>
        <v>3</v>
      </c>
      <c r="BR72" s="10">
        <v>2</v>
      </c>
      <c r="BS72" s="15">
        <f>BP72-BR72</f>
        <v>8</v>
      </c>
      <c r="BT72" s="49">
        <f>BS72*B72</f>
        <v>2.4</v>
      </c>
      <c r="BU72" s="9">
        <v>4</v>
      </c>
      <c r="BV72" s="121">
        <f>BU72*B72</f>
        <v>1.2</v>
      </c>
      <c r="BW72" s="10">
        <v>2</v>
      </c>
      <c r="BX72" s="15">
        <f>BU72-BW72</f>
        <v>2</v>
      </c>
      <c r="BY72" s="49">
        <f>BX72*B72</f>
        <v>0.6</v>
      </c>
      <c r="BZ72" s="9">
        <v>8</v>
      </c>
      <c r="CA72" s="121">
        <f>BZ72*B72</f>
        <v>2.4</v>
      </c>
      <c r="CB72" s="10">
        <v>3</v>
      </c>
      <c r="CC72" s="15">
        <f>BZ72-CB72</f>
        <v>5</v>
      </c>
      <c r="CD72" s="49">
        <f>CC72*B72</f>
        <v>1.5</v>
      </c>
      <c r="CE72" s="9">
        <v>8</v>
      </c>
      <c r="CF72" s="121">
        <f>CE72*B72</f>
        <v>2.4</v>
      </c>
      <c r="CG72" s="10">
        <v>2</v>
      </c>
      <c r="CH72" s="15">
        <f>CE72-CG72</f>
        <v>6</v>
      </c>
      <c r="CI72" s="49">
        <f>CH72*B72</f>
        <v>1.7999999999999998</v>
      </c>
      <c r="CJ72" s="9"/>
      <c r="CK72" s="121">
        <f>CJ72*G72</f>
        <v>0</v>
      </c>
      <c r="CL72" s="10"/>
      <c r="CM72" s="15">
        <f>CJ72-CL72</f>
        <v>0</v>
      </c>
      <c r="CN72" s="49">
        <f>CM72*G72</f>
        <v>0</v>
      </c>
    </row>
    <row r="73" spans="1:92" ht="15.75" thickBot="1" x14ac:dyDescent="0.3">
      <c r="A73" s="69" t="s">
        <v>56</v>
      </c>
      <c r="B73" s="68">
        <v>2.15</v>
      </c>
      <c r="C73" s="1">
        <v>8</v>
      </c>
      <c r="D73" s="119">
        <f>C73*B73</f>
        <v>17.2</v>
      </c>
      <c r="E73" s="12">
        <v>3</v>
      </c>
      <c r="F73" s="16">
        <f t="shared" ref="F73:F79" si="342">C73-E73</f>
        <v>5</v>
      </c>
      <c r="G73" s="50">
        <f t="shared" ref="G73:G79" si="343">F73*B73</f>
        <v>10.75</v>
      </c>
      <c r="H73" s="1">
        <v>10</v>
      </c>
      <c r="I73" s="117">
        <f>H73*B73</f>
        <v>21.5</v>
      </c>
      <c r="J73" s="12">
        <v>4</v>
      </c>
      <c r="K73" s="16">
        <f t="shared" ref="K73:K79" si="344">H73-J73</f>
        <v>6</v>
      </c>
      <c r="L73" s="52">
        <f t="shared" ref="L73:L79" si="345">K73*B73</f>
        <v>12.899999999999999</v>
      </c>
      <c r="M73" s="1">
        <v>10</v>
      </c>
      <c r="N73" s="117">
        <f>M73*B73</f>
        <v>21.5</v>
      </c>
      <c r="O73" s="12">
        <v>6</v>
      </c>
      <c r="P73" s="16">
        <f t="shared" ref="P73:P79" si="346">M73-O73</f>
        <v>4</v>
      </c>
      <c r="Q73" s="52">
        <f t="shared" ref="Q73:Q79" si="347">P73*B73</f>
        <v>8.6</v>
      </c>
      <c r="R73" s="1">
        <v>10</v>
      </c>
      <c r="S73" s="117">
        <f>R73*B73</f>
        <v>21.5</v>
      </c>
      <c r="T73" s="12">
        <v>2</v>
      </c>
      <c r="U73" s="16">
        <f t="shared" ref="U73:U79" si="348">R73-T73</f>
        <v>8</v>
      </c>
      <c r="V73" s="52">
        <f t="shared" ref="V73:V79" si="349">U73*B73</f>
        <v>17.2</v>
      </c>
      <c r="W73" s="1">
        <v>8</v>
      </c>
      <c r="X73" s="117">
        <f>W73*B73</f>
        <v>17.2</v>
      </c>
      <c r="Y73" s="12">
        <v>3</v>
      </c>
      <c r="Z73" s="16">
        <f t="shared" ref="Z73:Z79" si="350">W73-Y73</f>
        <v>5</v>
      </c>
      <c r="AA73" s="52">
        <f t="shared" ref="AA73:AA79" si="351">Z73*B73</f>
        <v>10.75</v>
      </c>
      <c r="AB73" s="1">
        <v>8</v>
      </c>
      <c r="AC73" s="117">
        <f>AB73*B73</f>
        <v>17.2</v>
      </c>
      <c r="AD73" s="12">
        <v>2</v>
      </c>
      <c r="AE73" s="16">
        <f t="shared" ref="AE73:AE79" si="352">AB73-AD73</f>
        <v>6</v>
      </c>
      <c r="AF73" s="52">
        <f t="shared" ref="AF73:AF79" si="353">AE73*B73</f>
        <v>12.899999999999999</v>
      </c>
      <c r="AG73" s="1">
        <v>8</v>
      </c>
      <c r="AH73" s="117">
        <f>AG73*B73</f>
        <v>17.2</v>
      </c>
      <c r="AI73" s="12">
        <v>3</v>
      </c>
      <c r="AJ73" s="16">
        <f t="shared" ref="AJ73:AJ79" si="354">AG73-AI73</f>
        <v>5</v>
      </c>
      <c r="AK73" s="52">
        <f t="shared" ref="AK73:AK79" si="355">AJ73*B73</f>
        <v>10.75</v>
      </c>
      <c r="AL73" s="1">
        <v>10</v>
      </c>
      <c r="AM73" s="117">
        <f>AL73*B73</f>
        <v>21.5</v>
      </c>
      <c r="AN73" s="12">
        <v>3</v>
      </c>
      <c r="AO73" s="16">
        <f>AL73-AN73</f>
        <v>7</v>
      </c>
      <c r="AP73" s="52">
        <f>AO73*B73</f>
        <v>15.049999999999999</v>
      </c>
      <c r="AQ73" s="1">
        <v>8</v>
      </c>
      <c r="AR73" s="117">
        <f>AQ73*B73</f>
        <v>17.2</v>
      </c>
      <c r="AS73" s="12">
        <v>3</v>
      </c>
      <c r="AT73" s="16">
        <f>AQ73-AS73</f>
        <v>5</v>
      </c>
      <c r="AU73" s="52">
        <f>AT73*B73</f>
        <v>10.75</v>
      </c>
      <c r="AV73" s="1">
        <v>10</v>
      </c>
      <c r="AW73" s="117">
        <f>AV73*B73</f>
        <v>21.5</v>
      </c>
      <c r="AX73" s="12">
        <v>1</v>
      </c>
      <c r="AY73" s="16">
        <f>AV73-AX73</f>
        <v>9</v>
      </c>
      <c r="AZ73" s="52">
        <f>AY73*B73</f>
        <v>19.349999999999998</v>
      </c>
      <c r="BA73" s="1">
        <v>8</v>
      </c>
      <c r="BB73" s="117">
        <f>BA73*B73</f>
        <v>17.2</v>
      </c>
      <c r="BC73" s="12">
        <v>3</v>
      </c>
      <c r="BD73" s="16">
        <f>BA73-BC73</f>
        <v>5</v>
      </c>
      <c r="BE73" s="52">
        <f>BD73*B73</f>
        <v>10.75</v>
      </c>
      <c r="BF73" s="1">
        <v>10</v>
      </c>
      <c r="BG73" s="117">
        <f>BF73*B73</f>
        <v>21.5</v>
      </c>
      <c r="BH73" s="12">
        <v>2</v>
      </c>
      <c r="BI73" s="16">
        <f>BF73-BH73</f>
        <v>8</v>
      </c>
      <c r="BJ73" s="52">
        <f>BI73*B73</f>
        <v>17.2</v>
      </c>
      <c r="BK73" s="1">
        <v>0</v>
      </c>
      <c r="BL73" s="117">
        <f>BK73*B73</f>
        <v>0</v>
      </c>
      <c r="BM73" s="12">
        <v>0</v>
      </c>
      <c r="BN73" s="15">
        <f t="shared" ref="BN73:BN79" si="356">BK73-BM73</f>
        <v>0</v>
      </c>
      <c r="BO73" s="52">
        <f>BN73*B73</f>
        <v>0</v>
      </c>
      <c r="BP73" s="1">
        <v>10</v>
      </c>
      <c r="BQ73" s="117">
        <f>BP73*B73</f>
        <v>21.5</v>
      </c>
      <c r="BR73" s="12">
        <v>6</v>
      </c>
      <c r="BS73" s="16">
        <f>BP73-BR73</f>
        <v>4</v>
      </c>
      <c r="BT73" s="52">
        <f>BS73*B73</f>
        <v>8.6</v>
      </c>
      <c r="BU73" s="1">
        <v>9</v>
      </c>
      <c r="BV73" s="117">
        <f>BU73*B73</f>
        <v>19.349999999999998</v>
      </c>
      <c r="BW73" s="12">
        <v>7</v>
      </c>
      <c r="BX73" s="16">
        <f>BU73-BW73</f>
        <v>2</v>
      </c>
      <c r="BY73" s="52">
        <f>BX73*B73</f>
        <v>4.3</v>
      </c>
      <c r="BZ73" s="1">
        <v>6</v>
      </c>
      <c r="CA73" s="117">
        <f>BZ73*B73</f>
        <v>12.899999999999999</v>
      </c>
      <c r="CB73" s="12">
        <v>3</v>
      </c>
      <c r="CC73" s="16">
        <f>BZ73-CB73</f>
        <v>3</v>
      </c>
      <c r="CD73" s="52">
        <f>CC73*B73</f>
        <v>6.4499999999999993</v>
      </c>
      <c r="CE73" s="1">
        <v>8</v>
      </c>
      <c r="CF73" s="117">
        <f>CE73*B73</f>
        <v>17.2</v>
      </c>
      <c r="CG73" s="12">
        <v>4</v>
      </c>
      <c r="CH73" s="16">
        <f>CE73-CG73</f>
        <v>4</v>
      </c>
      <c r="CI73" s="52">
        <f>CH73*B73</f>
        <v>8.6</v>
      </c>
      <c r="CJ73" s="1"/>
      <c r="CK73" s="117">
        <f>CJ73*G73</f>
        <v>0</v>
      </c>
      <c r="CL73" s="12"/>
      <c r="CM73" s="16">
        <f>CJ73-CL73</f>
        <v>0</v>
      </c>
      <c r="CN73" s="52">
        <f>CM73*G73</f>
        <v>0</v>
      </c>
    </row>
    <row r="74" spans="1:92" ht="15.75" thickBot="1" x14ac:dyDescent="0.3">
      <c r="A74" s="69" t="s">
        <v>57</v>
      </c>
      <c r="B74" s="68">
        <v>0.67</v>
      </c>
      <c r="C74" s="1">
        <v>12</v>
      </c>
      <c r="D74" s="119">
        <f t="shared" ref="D74:D79" si="357">C74*B74</f>
        <v>8.0400000000000009</v>
      </c>
      <c r="E74" s="12">
        <v>6</v>
      </c>
      <c r="F74" s="16">
        <f t="shared" si="342"/>
        <v>6</v>
      </c>
      <c r="G74" s="50">
        <f t="shared" si="343"/>
        <v>4.0200000000000005</v>
      </c>
      <c r="H74" s="1">
        <v>10</v>
      </c>
      <c r="I74" s="117">
        <f t="shared" ref="I74:I79" si="358">H74*B74</f>
        <v>6.7</v>
      </c>
      <c r="J74" s="12">
        <v>2</v>
      </c>
      <c r="K74" s="16">
        <f t="shared" si="344"/>
        <v>8</v>
      </c>
      <c r="L74" s="52">
        <f t="shared" si="345"/>
        <v>5.36</v>
      </c>
      <c r="M74" s="1">
        <v>10</v>
      </c>
      <c r="N74" s="117">
        <f t="shared" ref="N74:N79" si="359">M74*B74</f>
        <v>6.7</v>
      </c>
      <c r="O74" s="12">
        <v>4</v>
      </c>
      <c r="P74" s="16">
        <f t="shared" si="346"/>
        <v>6</v>
      </c>
      <c r="Q74" s="52">
        <f t="shared" si="347"/>
        <v>4.0200000000000005</v>
      </c>
      <c r="R74" s="1">
        <v>8</v>
      </c>
      <c r="S74" s="117">
        <f t="shared" ref="S74:S79" si="360">R74*B74</f>
        <v>5.36</v>
      </c>
      <c r="T74" s="12">
        <v>3</v>
      </c>
      <c r="U74" s="16">
        <f t="shared" si="348"/>
        <v>5</v>
      </c>
      <c r="V74" s="52">
        <f t="shared" si="349"/>
        <v>3.35</v>
      </c>
      <c r="W74" s="1">
        <v>12</v>
      </c>
      <c r="X74" s="117">
        <f t="shared" ref="X74:X79" si="361">W74*B74</f>
        <v>8.0400000000000009</v>
      </c>
      <c r="Y74" s="12">
        <v>5</v>
      </c>
      <c r="Z74" s="16">
        <f t="shared" si="350"/>
        <v>7</v>
      </c>
      <c r="AA74" s="52">
        <f t="shared" si="351"/>
        <v>4.6900000000000004</v>
      </c>
      <c r="AB74" s="1">
        <v>8</v>
      </c>
      <c r="AC74" s="117">
        <f t="shared" ref="AC74:AC79" si="362">AB74*B74</f>
        <v>5.36</v>
      </c>
      <c r="AD74" s="12">
        <v>2</v>
      </c>
      <c r="AE74" s="16">
        <f t="shared" si="352"/>
        <v>6</v>
      </c>
      <c r="AF74" s="52">
        <f t="shared" si="353"/>
        <v>4.0200000000000005</v>
      </c>
      <c r="AG74" s="1">
        <v>12</v>
      </c>
      <c r="AH74" s="117">
        <f t="shared" ref="AH74:AH79" si="363">AG74*B74</f>
        <v>8.0400000000000009</v>
      </c>
      <c r="AI74" s="12">
        <v>8</v>
      </c>
      <c r="AJ74" s="16">
        <f t="shared" si="354"/>
        <v>4</v>
      </c>
      <c r="AK74" s="52">
        <f t="shared" si="355"/>
        <v>2.68</v>
      </c>
      <c r="AL74" s="1">
        <v>6</v>
      </c>
      <c r="AM74" s="117">
        <f t="shared" ref="AM74:AM79" si="364">AL74*B74</f>
        <v>4.0200000000000005</v>
      </c>
      <c r="AN74" s="12">
        <v>6</v>
      </c>
      <c r="AO74" s="16">
        <f t="shared" ref="AO74:AO79" si="365">AL74-AN74</f>
        <v>0</v>
      </c>
      <c r="AP74" s="52">
        <f t="shared" ref="AP74:AP79" si="366">AO74*B74</f>
        <v>0</v>
      </c>
      <c r="AQ74" s="1">
        <v>10</v>
      </c>
      <c r="AR74" s="117">
        <f t="shared" ref="AR74:AR79" si="367">AQ74*B74</f>
        <v>6.7</v>
      </c>
      <c r="AS74" s="12">
        <v>9</v>
      </c>
      <c r="AT74" s="16">
        <f t="shared" ref="AT74:AT79" si="368">AQ74-AS74</f>
        <v>1</v>
      </c>
      <c r="AU74" s="52">
        <f t="shared" ref="AU74:AU79" si="369">AT74*B74</f>
        <v>0.67</v>
      </c>
      <c r="AV74" s="1">
        <v>6</v>
      </c>
      <c r="AW74" s="117">
        <f t="shared" ref="AW74:AW79" si="370">AV74*B74</f>
        <v>4.0200000000000005</v>
      </c>
      <c r="AX74" s="12">
        <v>4</v>
      </c>
      <c r="AY74" s="16">
        <f t="shared" ref="AY74:AY79" si="371">AV74-AX74</f>
        <v>2</v>
      </c>
      <c r="AZ74" s="52">
        <f t="shared" ref="AZ74:AZ79" si="372">AY74*B74</f>
        <v>1.34</v>
      </c>
      <c r="BA74" s="1">
        <v>12</v>
      </c>
      <c r="BB74" s="117">
        <f t="shared" ref="BB74:BB79" si="373">BA74*B74</f>
        <v>8.0400000000000009</v>
      </c>
      <c r="BC74" s="12">
        <v>5</v>
      </c>
      <c r="BD74" s="16">
        <f t="shared" ref="BD74:BD79" si="374">BA74-BC74</f>
        <v>7</v>
      </c>
      <c r="BE74" s="52">
        <f t="shared" ref="BE74:BE79" si="375">BD74*B74</f>
        <v>4.6900000000000004</v>
      </c>
      <c r="BF74" s="1">
        <v>10</v>
      </c>
      <c r="BG74" s="117">
        <f t="shared" ref="BG74:BG79" si="376">BF74*B74</f>
        <v>6.7</v>
      </c>
      <c r="BH74" s="12">
        <v>4</v>
      </c>
      <c r="BI74" s="16">
        <f t="shared" ref="BI74:BI79" si="377">BF74-BH74</f>
        <v>6</v>
      </c>
      <c r="BJ74" s="52">
        <f t="shared" ref="BJ74:BJ79" si="378">BI74*B74</f>
        <v>4.0200000000000005</v>
      </c>
      <c r="BK74" s="1">
        <v>0</v>
      </c>
      <c r="BL74" s="117">
        <f t="shared" ref="BL74:BL79" si="379">BK74*B74</f>
        <v>0</v>
      </c>
      <c r="BM74" s="12">
        <v>0</v>
      </c>
      <c r="BN74" s="15">
        <f t="shared" si="356"/>
        <v>0</v>
      </c>
      <c r="BO74" s="52">
        <f t="shared" ref="BO74:BO79" si="380">BN74*B74</f>
        <v>0</v>
      </c>
      <c r="BP74" s="1">
        <v>10</v>
      </c>
      <c r="BQ74" s="117">
        <f t="shared" ref="BQ74:BQ79" si="381">BP74*B74</f>
        <v>6.7</v>
      </c>
      <c r="BR74" s="12">
        <v>8</v>
      </c>
      <c r="BS74" s="16">
        <f t="shared" ref="BS74:BS79" si="382">BP74-BR74</f>
        <v>2</v>
      </c>
      <c r="BT74" s="52">
        <f t="shared" ref="BT74:BT79" si="383">BS74*B74</f>
        <v>1.34</v>
      </c>
      <c r="BU74" s="1">
        <v>12</v>
      </c>
      <c r="BV74" s="117">
        <f t="shared" ref="BV74:BV79" si="384">BU74*B74</f>
        <v>8.0400000000000009</v>
      </c>
      <c r="BW74" s="12">
        <v>10</v>
      </c>
      <c r="BX74" s="16">
        <f t="shared" ref="BX74:BX79" si="385">BU74-BW74</f>
        <v>2</v>
      </c>
      <c r="BY74" s="52">
        <f t="shared" ref="BY74:BY79" si="386">BX74*B74</f>
        <v>1.34</v>
      </c>
      <c r="BZ74" s="1">
        <v>10</v>
      </c>
      <c r="CA74" s="117">
        <f t="shared" ref="CA74:CA79" si="387">BZ74*B74</f>
        <v>6.7</v>
      </c>
      <c r="CB74" s="12">
        <v>7</v>
      </c>
      <c r="CC74" s="16">
        <f t="shared" ref="CC74:CC79" si="388">BZ74-CB74</f>
        <v>3</v>
      </c>
      <c r="CD74" s="52">
        <f t="shared" ref="CD74:CD79" si="389">CC74*B74</f>
        <v>2.0100000000000002</v>
      </c>
      <c r="CE74" s="1">
        <v>6</v>
      </c>
      <c r="CF74" s="117">
        <f t="shared" ref="CF74:CF79" si="390">CE74*B74</f>
        <v>4.0200000000000005</v>
      </c>
      <c r="CG74" s="12">
        <v>5</v>
      </c>
      <c r="CH74" s="16">
        <f t="shared" ref="CH74:CH79" si="391">CE74-CG74</f>
        <v>1</v>
      </c>
      <c r="CI74" s="52">
        <f t="shared" ref="CI74:CI79" si="392">CH74*B74</f>
        <v>0.67</v>
      </c>
      <c r="CJ74" s="1"/>
      <c r="CK74" s="117">
        <f t="shared" ref="CK74:CK79" si="393">CJ74*G74</f>
        <v>0</v>
      </c>
      <c r="CL74" s="12"/>
      <c r="CM74" s="16">
        <f t="shared" ref="CM74:CM79" si="394">CJ74-CL74</f>
        <v>0</v>
      </c>
      <c r="CN74" s="52">
        <f t="shared" ref="CN74:CN79" si="395">CM74*G74</f>
        <v>0</v>
      </c>
    </row>
    <row r="75" spans="1:92" ht="15.75" thickBot="1" x14ac:dyDescent="0.3">
      <c r="A75" s="11" t="s">
        <v>1</v>
      </c>
      <c r="B75" s="68">
        <v>0.15</v>
      </c>
      <c r="C75" s="1">
        <v>6</v>
      </c>
      <c r="D75" s="119">
        <f t="shared" si="357"/>
        <v>0.89999999999999991</v>
      </c>
      <c r="E75" s="12">
        <v>1</v>
      </c>
      <c r="F75" s="16">
        <f t="shared" si="342"/>
        <v>5</v>
      </c>
      <c r="G75" s="50">
        <f t="shared" si="343"/>
        <v>0.75</v>
      </c>
      <c r="H75" s="1">
        <v>4</v>
      </c>
      <c r="I75" s="117">
        <f t="shared" si="358"/>
        <v>0.6</v>
      </c>
      <c r="J75" s="12">
        <v>2</v>
      </c>
      <c r="K75" s="16">
        <f t="shared" si="344"/>
        <v>2</v>
      </c>
      <c r="L75" s="52">
        <f t="shared" si="345"/>
        <v>0.3</v>
      </c>
      <c r="M75" s="1">
        <v>4</v>
      </c>
      <c r="N75" s="117">
        <f t="shared" si="359"/>
        <v>0.6</v>
      </c>
      <c r="O75" s="12">
        <v>2</v>
      </c>
      <c r="P75" s="16">
        <f t="shared" si="346"/>
        <v>2</v>
      </c>
      <c r="Q75" s="52">
        <f t="shared" si="347"/>
        <v>0.3</v>
      </c>
      <c r="R75" s="1">
        <v>4</v>
      </c>
      <c r="S75" s="117">
        <f t="shared" si="360"/>
        <v>0.6</v>
      </c>
      <c r="T75" s="12">
        <v>0</v>
      </c>
      <c r="U75" s="16">
        <f t="shared" si="348"/>
        <v>4</v>
      </c>
      <c r="V75" s="52">
        <f t="shared" si="349"/>
        <v>0.6</v>
      </c>
      <c r="W75" s="1">
        <v>3</v>
      </c>
      <c r="X75" s="117">
        <f t="shared" si="361"/>
        <v>0.44999999999999996</v>
      </c>
      <c r="Y75" s="12">
        <v>3</v>
      </c>
      <c r="Z75" s="16">
        <f t="shared" si="350"/>
        <v>0</v>
      </c>
      <c r="AA75" s="52">
        <f t="shared" si="351"/>
        <v>0</v>
      </c>
      <c r="AB75" s="1">
        <v>3</v>
      </c>
      <c r="AC75" s="117">
        <f t="shared" si="362"/>
        <v>0.44999999999999996</v>
      </c>
      <c r="AD75" s="12">
        <v>0</v>
      </c>
      <c r="AE75" s="16">
        <f t="shared" si="352"/>
        <v>3</v>
      </c>
      <c r="AF75" s="52">
        <f t="shared" si="353"/>
        <v>0.44999999999999996</v>
      </c>
      <c r="AG75" s="1">
        <v>4</v>
      </c>
      <c r="AH75" s="117">
        <f t="shared" si="363"/>
        <v>0.6</v>
      </c>
      <c r="AI75" s="12">
        <v>2</v>
      </c>
      <c r="AJ75" s="16">
        <f t="shared" si="354"/>
        <v>2</v>
      </c>
      <c r="AK75" s="52">
        <f t="shared" si="355"/>
        <v>0.3</v>
      </c>
      <c r="AL75" s="1">
        <v>4</v>
      </c>
      <c r="AM75" s="117">
        <f t="shared" si="364"/>
        <v>0.6</v>
      </c>
      <c r="AN75" s="12">
        <v>0</v>
      </c>
      <c r="AO75" s="16">
        <f t="shared" si="365"/>
        <v>4</v>
      </c>
      <c r="AP75" s="52">
        <f t="shared" si="366"/>
        <v>0.6</v>
      </c>
      <c r="AQ75" s="1">
        <v>4</v>
      </c>
      <c r="AR75" s="117">
        <f t="shared" si="367"/>
        <v>0.6</v>
      </c>
      <c r="AS75" s="12">
        <v>1</v>
      </c>
      <c r="AT75" s="16">
        <f t="shared" si="368"/>
        <v>3</v>
      </c>
      <c r="AU75" s="52">
        <f t="shared" si="369"/>
        <v>0.44999999999999996</v>
      </c>
      <c r="AV75" s="1">
        <v>4</v>
      </c>
      <c r="AW75" s="117">
        <f t="shared" si="370"/>
        <v>0.6</v>
      </c>
      <c r="AX75" s="12">
        <v>0</v>
      </c>
      <c r="AY75" s="16">
        <f t="shared" si="371"/>
        <v>4</v>
      </c>
      <c r="AZ75" s="52">
        <f t="shared" si="372"/>
        <v>0.6</v>
      </c>
      <c r="BA75" s="1">
        <v>3</v>
      </c>
      <c r="BB75" s="117">
        <f t="shared" si="373"/>
        <v>0.44999999999999996</v>
      </c>
      <c r="BC75" s="12">
        <v>1</v>
      </c>
      <c r="BD75" s="16">
        <f t="shared" si="374"/>
        <v>2</v>
      </c>
      <c r="BE75" s="52">
        <f t="shared" si="375"/>
        <v>0.3</v>
      </c>
      <c r="BF75" s="1">
        <v>4</v>
      </c>
      <c r="BG75" s="117">
        <f t="shared" si="376"/>
        <v>0.6</v>
      </c>
      <c r="BH75" s="12">
        <v>0</v>
      </c>
      <c r="BI75" s="16">
        <f t="shared" si="377"/>
        <v>4</v>
      </c>
      <c r="BJ75" s="52">
        <f t="shared" si="378"/>
        <v>0.6</v>
      </c>
      <c r="BK75" s="1">
        <v>0</v>
      </c>
      <c r="BL75" s="117">
        <f t="shared" si="379"/>
        <v>0</v>
      </c>
      <c r="BM75" s="12">
        <v>0</v>
      </c>
      <c r="BN75" s="15">
        <f t="shared" si="356"/>
        <v>0</v>
      </c>
      <c r="BO75" s="52">
        <f t="shared" si="380"/>
        <v>0</v>
      </c>
      <c r="BP75" s="1">
        <v>4</v>
      </c>
      <c r="BQ75" s="117">
        <f t="shared" si="381"/>
        <v>0.6</v>
      </c>
      <c r="BR75" s="12">
        <v>1</v>
      </c>
      <c r="BS75" s="16">
        <f t="shared" si="382"/>
        <v>3</v>
      </c>
      <c r="BT75" s="52">
        <f t="shared" si="383"/>
        <v>0.44999999999999996</v>
      </c>
      <c r="BU75" s="1">
        <v>4</v>
      </c>
      <c r="BV75" s="117">
        <f t="shared" si="384"/>
        <v>0.6</v>
      </c>
      <c r="BW75" s="12">
        <v>1</v>
      </c>
      <c r="BX75" s="16">
        <f t="shared" si="385"/>
        <v>3</v>
      </c>
      <c r="BY75" s="52">
        <f t="shared" si="386"/>
        <v>0.44999999999999996</v>
      </c>
      <c r="BZ75" s="1">
        <v>3</v>
      </c>
      <c r="CA75" s="117">
        <f t="shared" si="387"/>
        <v>0.44999999999999996</v>
      </c>
      <c r="CB75" s="12">
        <v>3</v>
      </c>
      <c r="CC75" s="16">
        <f t="shared" si="388"/>
        <v>0</v>
      </c>
      <c r="CD75" s="52">
        <f t="shared" si="389"/>
        <v>0</v>
      </c>
      <c r="CE75" s="1">
        <v>4</v>
      </c>
      <c r="CF75" s="117">
        <f t="shared" si="390"/>
        <v>0.6</v>
      </c>
      <c r="CG75" s="12">
        <v>4</v>
      </c>
      <c r="CH75" s="16">
        <f t="shared" si="391"/>
        <v>0</v>
      </c>
      <c r="CI75" s="52">
        <f t="shared" si="392"/>
        <v>0</v>
      </c>
      <c r="CJ75" s="1"/>
      <c r="CK75" s="117">
        <f t="shared" si="393"/>
        <v>0</v>
      </c>
      <c r="CL75" s="12"/>
      <c r="CM75" s="16">
        <f t="shared" si="394"/>
        <v>0</v>
      </c>
      <c r="CN75" s="52">
        <f t="shared" si="395"/>
        <v>0</v>
      </c>
    </row>
    <row r="76" spans="1:92" ht="15.75" thickBot="1" x14ac:dyDescent="0.3">
      <c r="A76" s="11" t="s">
        <v>32</v>
      </c>
      <c r="B76" s="68">
        <v>0.2</v>
      </c>
      <c r="C76" s="1">
        <v>6</v>
      </c>
      <c r="D76" s="119">
        <f t="shared" si="357"/>
        <v>1.2000000000000002</v>
      </c>
      <c r="E76" s="12">
        <v>4</v>
      </c>
      <c r="F76" s="16">
        <f t="shared" si="342"/>
        <v>2</v>
      </c>
      <c r="G76" s="50">
        <f t="shared" si="343"/>
        <v>0.4</v>
      </c>
      <c r="H76" s="1">
        <v>8</v>
      </c>
      <c r="I76" s="117">
        <f t="shared" si="358"/>
        <v>1.6</v>
      </c>
      <c r="J76" s="12">
        <v>6</v>
      </c>
      <c r="K76" s="16">
        <f t="shared" si="344"/>
        <v>2</v>
      </c>
      <c r="L76" s="52">
        <f t="shared" si="345"/>
        <v>0.4</v>
      </c>
      <c r="M76" s="1">
        <v>8</v>
      </c>
      <c r="N76" s="117">
        <f t="shared" si="359"/>
        <v>1.6</v>
      </c>
      <c r="O76" s="12">
        <v>8</v>
      </c>
      <c r="P76" s="16">
        <f t="shared" si="346"/>
        <v>0</v>
      </c>
      <c r="Q76" s="52">
        <f t="shared" si="347"/>
        <v>0</v>
      </c>
      <c r="R76" s="1">
        <v>8</v>
      </c>
      <c r="S76" s="117">
        <f t="shared" si="360"/>
        <v>1.6</v>
      </c>
      <c r="T76" s="12">
        <v>3</v>
      </c>
      <c r="U76" s="16">
        <f t="shared" si="348"/>
        <v>5</v>
      </c>
      <c r="V76" s="52">
        <f t="shared" si="349"/>
        <v>1</v>
      </c>
      <c r="W76" s="1">
        <v>8</v>
      </c>
      <c r="X76" s="117">
        <f t="shared" si="361"/>
        <v>1.6</v>
      </c>
      <c r="Y76" s="12">
        <v>6</v>
      </c>
      <c r="Z76" s="16">
        <f t="shared" si="350"/>
        <v>2</v>
      </c>
      <c r="AA76" s="52">
        <f t="shared" si="351"/>
        <v>0.4</v>
      </c>
      <c r="AB76" s="1">
        <v>8</v>
      </c>
      <c r="AC76" s="117">
        <f t="shared" si="362"/>
        <v>1.6</v>
      </c>
      <c r="AD76" s="12">
        <v>4</v>
      </c>
      <c r="AE76" s="16">
        <f t="shared" si="352"/>
        <v>4</v>
      </c>
      <c r="AF76" s="52">
        <f t="shared" si="353"/>
        <v>0.8</v>
      </c>
      <c r="AG76" s="1">
        <v>10</v>
      </c>
      <c r="AH76" s="117">
        <f t="shared" si="363"/>
        <v>2</v>
      </c>
      <c r="AI76" s="12">
        <v>2</v>
      </c>
      <c r="AJ76" s="16">
        <f t="shared" si="354"/>
        <v>8</v>
      </c>
      <c r="AK76" s="52">
        <f t="shared" si="355"/>
        <v>1.6</v>
      </c>
      <c r="AL76" s="1">
        <v>6</v>
      </c>
      <c r="AM76" s="117">
        <f t="shared" si="364"/>
        <v>1.2000000000000002</v>
      </c>
      <c r="AN76" s="12">
        <v>3</v>
      </c>
      <c r="AO76" s="16">
        <f t="shared" si="365"/>
        <v>3</v>
      </c>
      <c r="AP76" s="52">
        <f t="shared" si="366"/>
        <v>0.60000000000000009</v>
      </c>
      <c r="AQ76" s="1">
        <v>10</v>
      </c>
      <c r="AR76" s="117">
        <f t="shared" si="367"/>
        <v>2</v>
      </c>
      <c r="AS76" s="12">
        <v>6</v>
      </c>
      <c r="AT76" s="16">
        <f t="shared" si="368"/>
        <v>4</v>
      </c>
      <c r="AU76" s="52">
        <f t="shared" si="369"/>
        <v>0.8</v>
      </c>
      <c r="AV76" s="1">
        <v>6</v>
      </c>
      <c r="AW76" s="117">
        <f t="shared" si="370"/>
        <v>1.2000000000000002</v>
      </c>
      <c r="AX76" s="12">
        <v>4</v>
      </c>
      <c r="AY76" s="16">
        <f t="shared" si="371"/>
        <v>2</v>
      </c>
      <c r="AZ76" s="52">
        <f t="shared" si="372"/>
        <v>0.4</v>
      </c>
      <c r="BA76" s="1">
        <v>8</v>
      </c>
      <c r="BB76" s="117">
        <f t="shared" si="373"/>
        <v>1.6</v>
      </c>
      <c r="BC76" s="12">
        <v>4</v>
      </c>
      <c r="BD76" s="16">
        <f t="shared" si="374"/>
        <v>4</v>
      </c>
      <c r="BE76" s="52">
        <f t="shared" si="375"/>
        <v>0.8</v>
      </c>
      <c r="BF76" s="1">
        <v>6</v>
      </c>
      <c r="BG76" s="117">
        <f t="shared" si="376"/>
        <v>1.2000000000000002</v>
      </c>
      <c r="BH76" s="12">
        <v>6</v>
      </c>
      <c r="BI76" s="16">
        <f t="shared" si="377"/>
        <v>0</v>
      </c>
      <c r="BJ76" s="52">
        <f t="shared" si="378"/>
        <v>0</v>
      </c>
      <c r="BK76" s="1">
        <v>0</v>
      </c>
      <c r="BL76" s="117">
        <f t="shared" si="379"/>
        <v>0</v>
      </c>
      <c r="BM76" s="12">
        <v>0</v>
      </c>
      <c r="BN76" s="15">
        <f t="shared" si="356"/>
        <v>0</v>
      </c>
      <c r="BO76" s="52">
        <f t="shared" si="380"/>
        <v>0</v>
      </c>
      <c r="BP76" s="1">
        <v>6</v>
      </c>
      <c r="BQ76" s="117">
        <f t="shared" si="381"/>
        <v>1.2000000000000002</v>
      </c>
      <c r="BR76" s="12">
        <v>0</v>
      </c>
      <c r="BS76" s="16">
        <f t="shared" si="382"/>
        <v>6</v>
      </c>
      <c r="BT76" s="52">
        <f t="shared" si="383"/>
        <v>1.2000000000000002</v>
      </c>
      <c r="BU76" s="1">
        <v>6</v>
      </c>
      <c r="BV76" s="117">
        <f t="shared" si="384"/>
        <v>1.2000000000000002</v>
      </c>
      <c r="BW76" s="12">
        <v>4</v>
      </c>
      <c r="BX76" s="16">
        <f t="shared" si="385"/>
        <v>2</v>
      </c>
      <c r="BY76" s="52">
        <f t="shared" si="386"/>
        <v>0.4</v>
      </c>
      <c r="BZ76" s="1">
        <v>10</v>
      </c>
      <c r="CA76" s="117">
        <f t="shared" si="387"/>
        <v>2</v>
      </c>
      <c r="CB76" s="12">
        <v>1</v>
      </c>
      <c r="CC76" s="16">
        <f t="shared" si="388"/>
        <v>9</v>
      </c>
      <c r="CD76" s="52">
        <f t="shared" si="389"/>
        <v>1.8</v>
      </c>
      <c r="CE76" s="1">
        <v>6</v>
      </c>
      <c r="CF76" s="117">
        <f t="shared" si="390"/>
        <v>1.2000000000000002</v>
      </c>
      <c r="CG76" s="12">
        <v>3</v>
      </c>
      <c r="CH76" s="16">
        <f t="shared" si="391"/>
        <v>3</v>
      </c>
      <c r="CI76" s="52">
        <f t="shared" si="392"/>
        <v>0.60000000000000009</v>
      </c>
      <c r="CJ76" s="1"/>
      <c r="CK76" s="117">
        <f t="shared" si="393"/>
        <v>0</v>
      </c>
      <c r="CL76" s="12"/>
      <c r="CM76" s="16">
        <f t="shared" si="394"/>
        <v>0</v>
      </c>
      <c r="CN76" s="52">
        <f t="shared" si="395"/>
        <v>0</v>
      </c>
    </row>
    <row r="77" spans="1:92" ht="15.75" thickBot="1" x14ac:dyDescent="0.3">
      <c r="A77" s="11" t="s">
        <v>110</v>
      </c>
      <c r="B77" s="68">
        <v>7.0000000000000007E-2</v>
      </c>
      <c r="C77" s="1">
        <v>6</v>
      </c>
      <c r="D77" s="119">
        <f t="shared" si="357"/>
        <v>0.42000000000000004</v>
      </c>
      <c r="E77" s="12">
        <v>4</v>
      </c>
      <c r="F77" s="16">
        <f t="shared" si="342"/>
        <v>2</v>
      </c>
      <c r="G77" s="50">
        <f t="shared" si="343"/>
        <v>0.14000000000000001</v>
      </c>
      <c r="H77" s="1">
        <v>8</v>
      </c>
      <c r="I77" s="117">
        <f t="shared" si="358"/>
        <v>0.56000000000000005</v>
      </c>
      <c r="J77" s="12">
        <v>2</v>
      </c>
      <c r="K77" s="16">
        <f t="shared" si="344"/>
        <v>6</v>
      </c>
      <c r="L77" s="52">
        <f t="shared" si="345"/>
        <v>0.42000000000000004</v>
      </c>
      <c r="M77" s="1">
        <v>8</v>
      </c>
      <c r="N77" s="117">
        <f t="shared" si="359"/>
        <v>0.56000000000000005</v>
      </c>
      <c r="O77" s="12">
        <v>6</v>
      </c>
      <c r="P77" s="16">
        <f t="shared" si="346"/>
        <v>2</v>
      </c>
      <c r="Q77" s="52">
        <f t="shared" si="347"/>
        <v>0.14000000000000001</v>
      </c>
      <c r="R77" s="1">
        <v>8</v>
      </c>
      <c r="S77" s="117">
        <f t="shared" si="360"/>
        <v>0.56000000000000005</v>
      </c>
      <c r="T77" s="12">
        <v>3</v>
      </c>
      <c r="U77" s="16">
        <f t="shared" si="348"/>
        <v>5</v>
      </c>
      <c r="V77" s="52">
        <f t="shared" si="349"/>
        <v>0.35000000000000003</v>
      </c>
      <c r="W77" s="1">
        <v>8</v>
      </c>
      <c r="X77" s="117">
        <f t="shared" si="361"/>
        <v>0.56000000000000005</v>
      </c>
      <c r="Y77" s="12">
        <v>6</v>
      </c>
      <c r="Z77" s="16">
        <f t="shared" si="350"/>
        <v>2</v>
      </c>
      <c r="AA77" s="52">
        <f t="shared" si="351"/>
        <v>0.14000000000000001</v>
      </c>
      <c r="AB77" s="1">
        <v>8</v>
      </c>
      <c r="AC77" s="117">
        <f t="shared" si="362"/>
        <v>0.56000000000000005</v>
      </c>
      <c r="AD77" s="12">
        <v>6</v>
      </c>
      <c r="AE77" s="16">
        <f t="shared" si="352"/>
        <v>2</v>
      </c>
      <c r="AF77" s="52">
        <f t="shared" si="353"/>
        <v>0.14000000000000001</v>
      </c>
      <c r="AG77" s="1">
        <v>5</v>
      </c>
      <c r="AH77" s="117">
        <f t="shared" si="363"/>
        <v>0.35000000000000003</v>
      </c>
      <c r="AI77" s="12">
        <v>3</v>
      </c>
      <c r="AJ77" s="16">
        <f t="shared" si="354"/>
        <v>2</v>
      </c>
      <c r="AK77" s="52">
        <f t="shared" si="355"/>
        <v>0.14000000000000001</v>
      </c>
      <c r="AL77" s="1">
        <v>6</v>
      </c>
      <c r="AM77" s="117">
        <f t="shared" si="364"/>
        <v>0.42000000000000004</v>
      </c>
      <c r="AN77" s="12">
        <v>2</v>
      </c>
      <c r="AO77" s="16">
        <f t="shared" si="365"/>
        <v>4</v>
      </c>
      <c r="AP77" s="52">
        <f t="shared" si="366"/>
        <v>0.28000000000000003</v>
      </c>
      <c r="AQ77" s="1">
        <v>8</v>
      </c>
      <c r="AR77" s="117">
        <f t="shared" si="367"/>
        <v>0.56000000000000005</v>
      </c>
      <c r="AS77" s="12">
        <v>4</v>
      </c>
      <c r="AT77" s="16">
        <f t="shared" si="368"/>
        <v>4</v>
      </c>
      <c r="AU77" s="52">
        <f t="shared" si="369"/>
        <v>0.28000000000000003</v>
      </c>
      <c r="AV77" s="1">
        <v>6</v>
      </c>
      <c r="AW77" s="117">
        <f t="shared" si="370"/>
        <v>0.42000000000000004</v>
      </c>
      <c r="AX77" s="12">
        <v>4</v>
      </c>
      <c r="AY77" s="16">
        <f t="shared" si="371"/>
        <v>2</v>
      </c>
      <c r="AZ77" s="52">
        <f t="shared" si="372"/>
        <v>0.14000000000000001</v>
      </c>
      <c r="BA77" s="1">
        <v>6</v>
      </c>
      <c r="BB77" s="117">
        <f t="shared" si="373"/>
        <v>0.42000000000000004</v>
      </c>
      <c r="BC77" s="12">
        <v>4</v>
      </c>
      <c r="BD77" s="16">
        <f t="shared" si="374"/>
        <v>2</v>
      </c>
      <c r="BE77" s="52">
        <f t="shared" si="375"/>
        <v>0.14000000000000001</v>
      </c>
      <c r="BF77" s="1">
        <v>6</v>
      </c>
      <c r="BG77" s="117">
        <f t="shared" si="376"/>
        <v>0.42000000000000004</v>
      </c>
      <c r="BH77" s="12">
        <v>3</v>
      </c>
      <c r="BI77" s="16">
        <f t="shared" si="377"/>
        <v>3</v>
      </c>
      <c r="BJ77" s="52">
        <f t="shared" si="378"/>
        <v>0.21000000000000002</v>
      </c>
      <c r="BK77" s="1">
        <v>0</v>
      </c>
      <c r="BL77" s="117">
        <f t="shared" si="379"/>
        <v>0</v>
      </c>
      <c r="BM77" s="12">
        <v>0</v>
      </c>
      <c r="BN77" s="15">
        <f t="shared" si="356"/>
        <v>0</v>
      </c>
      <c r="BO77" s="52">
        <f t="shared" si="380"/>
        <v>0</v>
      </c>
      <c r="BP77" s="1">
        <v>6</v>
      </c>
      <c r="BQ77" s="117">
        <f t="shared" si="381"/>
        <v>0.42000000000000004</v>
      </c>
      <c r="BR77" s="12">
        <v>3</v>
      </c>
      <c r="BS77" s="16">
        <f t="shared" si="382"/>
        <v>3</v>
      </c>
      <c r="BT77" s="52">
        <f t="shared" si="383"/>
        <v>0.21000000000000002</v>
      </c>
      <c r="BU77" s="1">
        <v>8</v>
      </c>
      <c r="BV77" s="117">
        <f t="shared" si="384"/>
        <v>0.56000000000000005</v>
      </c>
      <c r="BW77" s="12">
        <v>5</v>
      </c>
      <c r="BX77" s="16">
        <f t="shared" si="385"/>
        <v>3</v>
      </c>
      <c r="BY77" s="52">
        <f t="shared" si="386"/>
        <v>0.21000000000000002</v>
      </c>
      <c r="BZ77" s="1">
        <v>6</v>
      </c>
      <c r="CA77" s="117">
        <f t="shared" si="387"/>
        <v>0.42000000000000004</v>
      </c>
      <c r="CB77" s="12">
        <v>4</v>
      </c>
      <c r="CC77" s="16">
        <f t="shared" si="388"/>
        <v>2</v>
      </c>
      <c r="CD77" s="52">
        <f t="shared" si="389"/>
        <v>0.14000000000000001</v>
      </c>
      <c r="CE77" s="1">
        <v>6</v>
      </c>
      <c r="CF77" s="117">
        <f t="shared" si="390"/>
        <v>0.42000000000000004</v>
      </c>
      <c r="CG77" s="12">
        <v>2</v>
      </c>
      <c r="CH77" s="16">
        <f t="shared" si="391"/>
        <v>4</v>
      </c>
      <c r="CI77" s="52">
        <f t="shared" si="392"/>
        <v>0.28000000000000003</v>
      </c>
      <c r="CJ77" s="1"/>
      <c r="CK77" s="117">
        <f t="shared" si="393"/>
        <v>0</v>
      </c>
      <c r="CL77" s="12"/>
      <c r="CM77" s="16">
        <f t="shared" si="394"/>
        <v>0</v>
      </c>
      <c r="CN77" s="52">
        <f t="shared" si="395"/>
        <v>0</v>
      </c>
    </row>
    <row r="78" spans="1:92" ht="15.75" thickBot="1" x14ac:dyDescent="0.3">
      <c r="A78" s="11" t="s">
        <v>33</v>
      </c>
      <c r="B78" s="68">
        <v>0.16</v>
      </c>
      <c r="C78" s="1">
        <v>6</v>
      </c>
      <c r="D78" s="119">
        <f t="shared" si="357"/>
        <v>0.96</v>
      </c>
      <c r="E78" s="12">
        <v>4</v>
      </c>
      <c r="F78" s="16">
        <f t="shared" si="342"/>
        <v>2</v>
      </c>
      <c r="G78" s="50">
        <f t="shared" si="343"/>
        <v>0.32</v>
      </c>
      <c r="H78" s="1">
        <v>8</v>
      </c>
      <c r="I78" s="117">
        <f t="shared" si="358"/>
        <v>1.28</v>
      </c>
      <c r="J78" s="12">
        <v>5</v>
      </c>
      <c r="K78" s="16">
        <f t="shared" si="344"/>
        <v>3</v>
      </c>
      <c r="L78" s="52">
        <f t="shared" si="345"/>
        <v>0.48</v>
      </c>
      <c r="M78" s="1">
        <v>8</v>
      </c>
      <c r="N78" s="117">
        <f t="shared" si="359"/>
        <v>1.28</v>
      </c>
      <c r="O78" s="12">
        <v>8</v>
      </c>
      <c r="P78" s="16">
        <f t="shared" si="346"/>
        <v>0</v>
      </c>
      <c r="Q78" s="52">
        <f t="shared" si="347"/>
        <v>0</v>
      </c>
      <c r="R78" s="1">
        <v>8</v>
      </c>
      <c r="S78" s="117">
        <f t="shared" si="360"/>
        <v>1.28</v>
      </c>
      <c r="T78" s="12">
        <v>2</v>
      </c>
      <c r="U78" s="16">
        <f t="shared" si="348"/>
        <v>6</v>
      </c>
      <c r="V78" s="52">
        <f t="shared" si="349"/>
        <v>0.96</v>
      </c>
      <c r="W78" s="1">
        <v>8</v>
      </c>
      <c r="X78" s="117">
        <f t="shared" si="361"/>
        <v>1.28</v>
      </c>
      <c r="Y78" s="12">
        <v>6</v>
      </c>
      <c r="Z78" s="16">
        <f t="shared" si="350"/>
        <v>2</v>
      </c>
      <c r="AA78" s="52">
        <f t="shared" si="351"/>
        <v>0.32</v>
      </c>
      <c r="AB78" s="1">
        <v>8</v>
      </c>
      <c r="AC78" s="117">
        <f t="shared" si="362"/>
        <v>1.28</v>
      </c>
      <c r="AD78" s="12">
        <v>6</v>
      </c>
      <c r="AE78" s="16">
        <f t="shared" si="352"/>
        <v>2</v>
      </c>
      <c r="AF78" s="52">
        <f t="shared" si="353"/>
        <v>0.32</v>
      </c>
      <c r="AG78" s="1">
        <v>5</v>
      </c>
      <c r="AH78" s="117">
        <f t="shared" si="363"/>
        <v>0.8</v>
      </c>
      <c r="AI78" s="12">
        <v>2</v>
      </c>
      <c r="AJ78" s="16">
        <f t="shared" si="354"/>
        <v>3</v>
      </c>
      <c r="AK78" s="52">
        <f t="shared" si="355"/>
        <v>0.48</v>
      </c>
      <c r="AL78" s="1">
        <v>6</v>
      </c>
      <c r="AM78" s="117">
        <f t="shared" si="364"/>
        <v>0.96</v>
      </c>
      <c r="AN78" s="12">
        <v>2</v>
      </c>
      <c r="AO78" s="16">
        <f t="shared" si="365"/>
        <v>4</v>
      </c>
      <c r="AP78" s="52">
        <f t="shared" si="366"/>
        <v>0.64</v>
      </c>
      <c r="AQ78" s="1">
        <v>8</v>
      </c>
      <c r="AR78" s="117">
        <f t="shared" si="367"/>
        <v>1.28</v>
      </c>
      <c r="AS78" s="12">
        <v>4</v>
      </c>
      <c r="AT78" s="16">
        <f t="shared" si="368"/>
        <v>4</v>
      </c>
      <c r="AU78" s="52">
        <f t="shared" si="369"/>
        <v>0.64</v>
      </c>
      <c r="AV78" s="1">
        <v>6</v>
      </c>
      <c r="AW78" s="117">
        <f t="shared" si="370"/>
        <v>0.96</v>
      </c>
      <c r="AX78" s="12">
        <v>4</v>
      </c>
      <c r="AY78" s="16">
        <f t="shared" si="371"/>
        <v>2</v>
      </c>
      <c r="AZ78" s="52">
        <f t="shared" si="372"/>
        <v>0.32</v>
      </c>
      <c r="BA78" s="1">
        <v>6</v>
      </c>
      <c r="BB78" s="117">
        <f t="shared" si="373"/>
        <v>0.96</v>
      </c>
      <c r="BC78" s="12">
        <v>4</v>
      </c>
      <c r="BD78" s="16">
        <f t="shared" si="374"/>
        <v>2</v>
      </c>
      <c r="BE78" s="52">
        <f t="shared" si="375"/>
        <v>0.32</v>
      </c>
      <c r="BF78" s="1">
        <v>6</v>
      </c>
      <c r="BG78" s="117">
        <f t="shared" si="376"/>
        <v>0.96</v>
      </c>
      <c r="BH78" s="12">
        <v>4</v>
      </c>
      <c r="BI78" s="16">
        <f t="shared" si="377"/>
        <v>2</v>
      </c>
      <c r="BJ78" s="52">
        <f t="shared" si="378"/>
        <v>0.32</v>
      </c>
      <c r="BK78" s="1">
        <v>0</v>
      </c>
      <c r="BL78" s="117">
        <f t="shared" si="379"/>
        <v>0</v>
      </c>
      <c r="BM78" s="12">
        <v>0</v>
      </c>
      <c r="BN78" s="15">
        <f t="shared" si="356"/>
        <v>0</v>
      </c>
      <c r="BO78" s="52">
        <f t="shared" si="380"/>
        <v>0</v>
      </c>
      <c r="BP78" s="1">
        <v>6</v>
      </c>
      <c r="BQ78" s="117">
        <f t="shared" si="381"/>
        <v>0.96</v>
      </c>
      <c r="BR78" s="12">
        <v>2</v>
      </c>
      <c r="BS78" s="16">
        <f t="shared" si="382"/>
        <v>4</v>
      </c>
      <c r="BT78" s="52">
        <f t="shared" si="383"/>
        <v>0.64</v>
      </c>
      <c r="BU78" s="1">
        <v>8</v>
      </c>
      <c r="BV78" s="117">
        <f t="shared" si="384"/>
        <v>1.28</v>
      </c>
      <c r="BW78" s="12">
        <v>7</v>
      </c>
      <c r="BX78" s="16">
        <f t="shared" si="385"/>
        <v>1</v>
      </c>
      <c r="BY78" s="52">
        <f t="shared" si="386"/>
        <v>0.16</v>
      </c>
      <c r="BZ78" s="1">
        <v>6</v>
      </c>
      <c r="CA78" s="117">
        <f t="shared" si="387"/>
        <v>0.96</v>
      </c>
      <c r="CB78" s="12">
        <v>1</v>
      </c>
      <c r="CC78" s="16">
        <f t="shared" si="388"/>
        <v>5</v>
      </c>
      <c r="CD78" s="52">
        <f t="shared" si="389"/>
        <v>0.8</v>
      </c>
      <c r="CE78" s="1">
        <v>6</v>
      </c>
      <c r="CF78" s="117">
        <f t="shared" si="390"/>
        <v>0.96</v>
      </c>
      <c r="CG78" s="12">
        <v>2</v>
      </c>
      <c r="CH78" s="16">
        <f t="shared" si="391"/>
        <v>4</v>
      </c>
      <c r="CI78" s="52">
        <f t="shared" si="392"/>
        <v>0.64</v>
      </c>
      <c r="CJ78" s="1"/>
      <c r="CK78" s="117">
        <f t="shared" si="393"/>
        <v>0</v>
      </c>
      <c r="CL78" s="12"/>
      <c r="CM78" s="16">
        <f t="shared" si="394"/>
        <v>0</v>
      </c>
      <c r="CN78" s="52">
        <f t="shared" si="395"/>
        <v>0</v>
      </c>
    </row>
    <row r="79" spans="1:92" x14ac:dyDescent="0.25">
      <c r="A79" s="11" t="s">
        <v>111</v>
      </c>
      <c r="B79" s="68">
        <v>0.5</v>
      </c>
      <c r="C79" s="1">
        <v>8</v>
      </c>
      <c r="D79" s="119">
        <f t="shared" si="357"/>
        <v>4</v>
      </c>
      <c r="E79" s="12">
        <v>2</v>
      </c>
      <c r="F79" s="16">
        <f t="shared" si="342"/>
        <v>6</v>
      </c>
      <c r="G79" s="50">
        <f t="shared" si="343"/>
        <v>3</v>
      </c>
      <c r="H79" s="1">
        <v>6</v>
      </c>
      <c r="I79" s="117">
        <f t="shared" si="358"/>
        <v>3</v>
      </c>
      <c r="J79" s="12">
        <v>6</v>
      </c>
      <c r="K79" s="16">
        <f t="shared" si="344"/>
        <v>0</v>
      </c>
      <c r="L79" s="52">
        <f t="shared" si="345"/>
        <v>0</v>
      </c>
      <c r="M79" s="1">
        <v>8</v>
      </c>
      <c r="N79" s="117">
        <f t="shared" si="359"/>
        <v>4</v>
      </c>
      <c r="O79" s="12">
        <v>3</v>
      </c>
      <c r="P79" s="16">
        <f t="shared" si="346"/>
        <v>5</v>
      </c>
      <c r="Q79" s="52">
        <f t="shared" si="347"/>
        <v>2.5</v>
      </c>
      <c r="R79" s="1">
        <v>8</v>
      </c>
      <c r="S79" s="117">
        <f t="shared" si="360"/>
        <v>4</v>
      </c>
      <c r="T79" s="12">
        <v>0</v>
      </c>
      <c r="U79" s="16">
        <f t="shared" si="348"/>
        <v>8</v>
      </c>
      <c r="V79" s="52">
        <f t="shared" si="349"/>
        <v>4</v>
      </c>
      <c r="W79" s="1">
        <v>3</v>
      </c>
      <c r="X79" s="117">
        <f t="shared" si="361"/>
        <v>1.5</v>
      </c>
      <c r="Y79" s="12">
        <v>3</v>
      </c>
      <c r="Z79" s="16">
        <f t="shared" si="350"/>
        <v>0</v>
      </c>
      <c r="AA79" s="52">
        <f t="shared" si="351"/>
        <v>0</v>
      </c>
      <c r="AB79" s="1">
        <v>5</v>
      </c>
      <c r="AC79" s="117">
        <f t="shared" si="362"/>
        <v>2.5</v>
      </c>
      <c r="AD79" s="12">
        <v>5</v>
      </c>
      <c r="AE79" s="16">
        <f t="shared" si="352"/>
        <v>0</v>
      </c>
      <c r="AF79" s="52">
        <f t="shared" si="353"/>
        <v>0</v>
      </c>
      <c r="AG79" s="1">
        <v>4</v>
      </c>
      <c r="AH79" s="117">
        <f t="shared" si="363"/>
        <v>2</v>
      </c>
      <c r="AI79" s="12">
        <v>4</v>
      </c>
      <c r="AJ79" s="16">
        <f t="shared" si="354"/>
        <v>0</v>
      </c>
      <c r="AK79" s="52">
        <f t="shared" si="355"/>
        <v>0</v>
      </c>
      <c r="AL79" s="1">
        <v>6</v>
      </c>
      <c r="AM79" s="117">
        <f t="shared" si="364"/>
        <v>3</v>
      </c>
      <c r="AN79" s="12">
        <v>2</v>
      </c>
      <c r="AO79" s="16">
        <f t="shared" si="365"/>
        <v>4</v>
      </c>
      <c r="AP79" s="52">
        <f t="shared" si="366"/>
        <v>2</v>
      </c>
      <c r="AQ79" s="1">
        <v>5</v>
      </c>
      <c r="AR79" s="117">
        <f t="shared" si="367"/>
        <v>2.5</v>
      </c>
      <c r="AS79" s="12">
        <v>3</v>
      </c>
      <c r="AT79" s="16">
        <f t="shared" si="368"/>
        <v>2</v>
      </c>
      <c r="AU79" s="52">
        <f t="shared" si="369"/>
        <v>1</v>
      </c>
      <c r="AV79" s="1">
        <v>13</v>
      </c>
      <c r="AW79" s="117">
        <f t="shared" si="370"/>
        <v>6.5</v>
      </c>
      <c r="AX79" s="12">
        <v>13</v>
      </c>
      <c r="AY79" s="16">
        <f t="shared" si="371"/>
        <v>0</v>
      </c>
      <c r="AZ79" s="52">
        <f t="shared" si="372"/>
        <v>0</v>
      </c>
      <c r="BA79" s="1">
        <v>8</v>
      </c>
      <c r="BB79" s="117">
        <f t="shared" si="373"/>
        <v>4</v>
      </c>
      <c r="BC79" s="12">
        <v>8</v>
      </c>
      <c r="BD79" s="16">
        <f t="shared" si="374"/>
        <v>0</v>
      </c>
      <c r="BE79" s="52">
        <f t="shared" si="375"/>
        <v>0</v>
      </c>
      <c r="BF79" s="1">
        <v>10</v>
      </c>
      <c r="BG79" s="117">
        <f t="shared" si="376"/>
        <v>5</v>
      </c>
      <c r="BH79" s="12">
        <v>4</v>
      </c>
      <c r="BI79" s="16">
        <f t="shared" si="377"/>
        <v>6</v>
      </c>
      <c r="BJ79" s="52">
        <f t="shared" si="378"/>
        <v>3</v>
      </c>
      <c r="BK79" s="1">
        <v>0</v>
      </c>
      <c r="BL79" s="117">
        <f t="shared" si="379"/>
        <v>0</v>
      </c>
      <c r="BM79" s="12">
        <v>0</v>
      </c>
      <c r="BN79" s="15">
        <f t="shared" si="356"/>
        <v>0</v>
      </c>
      <c r="BO79" s="52">
        <f t="shared" si="380"/>
        <v>0</v>
      </c>
      <c r="BP79" s="1">
        <v>8</v>
      </c>
      <c r="BQ79" s="117">
        <f t="shared" si="381"/>
        <v>4</v>
      </c>
      <c r="BR79" s="12">
        <v>6</v>
      </c>
      <c r="BS79" s="16">
        <f t="shared" si="382"/>
        <v>2</v>
      </c>
      <c r="BT79" s="52">
        <f t="shared" si="383"/>
        <v>1</v>
      </c>
      <c r="BU79" s="1">
        <v>6</v>
      </c>
      <c r="BV79" s="117">
        <f t="shared" si="384"/>
        <v>3</v>
      </c>
      <c r="BW79" s="12">
        <v>6</v>
      </c>
      <c r="BX79" s="16">
        <f t="shared" si="385"/>
        <v>0</v>
      </c>
      <c r="BY79" s="52">
        <f t="shared" si="386"/>
        <v>0</v>
      </c>
      <c r="BZ79" s="1">
        <v>6</v>
      </c>
      <c r="CA79" s="117">
        <f t="shared" si="387"/>
        <v>3</v>
      </c>
      <c r="CB79" s="12">
        <v>4</v>
      </c>
      <c r="CC79" s="16">
        <f t="shared" si="388"/>
        <v>2</v>
      </c>
      <c r="CD79" s="52">
        <f t="shared" si="389"/>
        <v>1</v>
      </c>
      <c r="CE79" s="1">
        <v>10</v>
      </c>
      <c r="CF79" s="117">
        <f t="shared" si="390"/>
        <v>5</v>
      </c>
      <c r="CG79" s="12">
        <v>4</v>
      </c>
      <c r="CH79" s="16">
        <f t="shared" si="391"/>
        <v>6</v>
      </c>
      <c r="CI79" s="52">
        <f t="shared" si="392"/>
        <v>3</v>
      </c>
      <c r="CJ79" s="1"/>
      <c r="CK79" s="117">
        <f t="shared" si="393"/>
        <v>0</v>
      </c>
      <c r="CL79" s="12"/>
      <c r="CM79" s="16">
        <f t="shared" si="394"/>
        <v>0</v>
      </c>
      <c r="CN79" s="52">
        <f t="shared" si="395"/>
        <v>0</v>
      </c>
    </row>
    <row r="80" spans="1:92" s="115" customFormat="1" ht="15.75" thickBot="1" x14ac:dyDescent="0.3">
      <c r="A80" s="109" t="s">
        <v>14</v>
      </c>
      <c r="B80" s="110"/>
      <c r="C80" s="111">
        <f t="shared" ref="C80:AH80" si="396">SUM(C72:C79)</f>
        <v>60</v>
      </c>
      <c r="D80" s="120">
        <f t="shared" si="396"/>
        <v>35.120000000000005</v>
      </c>
      <c r="E80" s="113">
        <f t="shared" si="396"/>
        <v>31</v>
      </c>
      <c r="F80" s="113">
        <f t="shared" si="396"/>
        <v>29</v>
      </c>
      <c r="G80" s="114">
        <f t="shared" si="396"/>
        <v>19.68</v>
      </c>
      <c r="H80" s="111">
        <f t="shared" si="396"/>
        <v>62</v>
      </c>
      <c r="I80" s="112">
        <f t="shared" si="396"/>
        <v>37.64</v>
      </c>
      <c r="J80" s="113">
        <f t="shared" si="396"/>
        <v>31</v>
      </c>
      <c r="K80" s="113">
        <f t="shared" si="396"/>
        <v>31</v>
      </c>
      <c r="L80" s="114">
        <f t="shared" si="396"/>
        <v>21.06</v>
      </c>
      <c r="M80" s="111">
        <f t="shared" si="396"/>
        <v>64</v>
      </c>
      <c r="N80" s="112">
        <f t="shared" si="396"/>
        <v>38.64</v>
      </c>
      <c r="O80" s="113">
        <f t="shared" si="396"/>
        <v>40</v>
      </c>
      <c r="P80" s="113">
        <f t="shared" si="396"/>
        <v>24</v>
      </c>
      <c r="Q80" s="114">
        <f t="shared" si="396"/>
        <v>17.060000000000002</v>
      </c>
      <c r="R80" s="111">
        <f t="shared" si="396"/>
        <v>62</v>
      </c>
      <c r="S80" s="112">
        <f t="shared" si="396"/>
        <v>37.300000000000004</v>
      </c>
      <c r="T80" s="113">
        <f>SUM(T72:T79)</f>
        <v>16</v>
      </c>
      <c r="U80" s="113">
        <f t="shared" si="396"/>
        <v>46</v>
      </c>
      <c r="V80" s="114">
        <f t="shared" si="396"/>
        <v>28.960000000000004</v>
      </c>
      <c r="W80" s="111">
        <f t="shared" si="396"/>
        <v>58</v>
      </c>
      <c r="X80" s="112">
        <f t="shared" si="396"/>
        <v>33.03</v>
      </c>
      <c r="Y80" s="113">
        <f t="shared" si="396"/>
        <v>37</v>
      </c>
      <c r="Z80" s="113">
        <f t="shared" si="396"/>
        <v>21</v>
      </c>
      <c r="AA80" s="114">
        <f t="shared" si="396"/>
        <v>17.2</v>
      </c>
      <c r="AB80" s="111">
        <f t="shared" si="396"/>
        <v>58</v>
      </c>
      <c r="AC80" s="112">
        <f t="shared" si="396"/>
        <v>31.95</v>
      </c>
      <c r="AD80" s="113">
        <f t="shared" si="396"/>
        <v>27</v>
      </c>
      <c r="AE80" s="113">
        <f t="shared" si="396"/>
        <v>31</v>
      </c>
      <c r="AF80" s="114">
        <f t="shared" si="396"/>
        <v>21.03</v>
      </c>
      <c r="AG80" s="111">
        <f t="shared" si="396"/>
        <v>56</v>
      </c>
      <c r="AH80" s="112">
        <f t="shared" si="396"/>
        <v>33.39</v>
      </c>
      <c r="AI80" s="113">
        <f t="shared" ref="AI80:BB80" si="397">SUM(AI72:AI79)</f>
        <v>25</v>
      </c>
      <c r="AJ80" s="113">
        <f t="shared" si="397"/>
        <v>31</v>
      </c>
      <c r="AK80" s="114">
        <f t="shared" si="397"/>
        <v>18.05</v>
      </c>
      <c r="AL80" s="111">
        <f t="shared" si="397"/>
        <v>52</v>
      </c>
      <c r="AM80" s="112">
        <f t="shared" si="397"/>
        <v>34.1</v>
      </c>
      <c r="AN80" s="113">
        <f t="shared" si="397"/>
        <v>18</v>
      </c>
      <c r="AO80" s="113">
        <f t="shared" si="397"/>
        <v>34</v>
      </c>
      <c r="AP80" s="114">
        <f t="shared" si="397"/>
        <v>21.570000000000004</v>
      </c>
      <c r="AQ80" s="111">
        <f t="shared" si="397"/>
        <v>61</v>
      </c>
      <c r="AR80" s="112">
        <f t="shared" si="397"/>
        <v>33.239999999999995</v>
      </c>
      <c r="AS80" s="113" t="b">
        <f>AS30=SUM(AS72:AS79)</f>
        <v>0</v>
      </c>
      <c r="AT80" s="113">
        <f t="shared" si="397"/>
        <v>26</v>
      </c>
      <c r="AU80" s="114">
        <f t="shared" si="397"/>
        <v>15.49</v>
      </c>
      <c r="AV80" s="111">
        <f t="shared" si="397"/>
        <v>59</v>
      </c>
      <c r="AW80" s="112">
        <f t="shared" si="397"/>
        <v>37.6</v>
      </c>
      <c r="AX80" s="113">
        <f t="shared" si="397"/>
        <v>35</v>
      </c>
      <c r="AY80" s="113">
        <f t="shared" si="397"/>
        <v>24</v>
      </c>
      <c r="AZ80" s="114">
        <f t="shared" si="397"/>
        <v>23.049999999999997</v>
      </c>
      <c r="BA80" s="111">
        <f t="shared" si="397"/>
        <v>59</v>
      </c>
      <c r="BB80" s="112">
        <f t="shared" si="397"/>
        <v>35.070000000000007</v>
      </c>
      <c r="BC80" s="113"/>
      <c r="BD80" s="113">
        <f t="shared" ref="BD80:CN80" si="398">SUM(BD72:BD79)</f>
        <v>25</v>
      </c>
      <c r="BE80" s="114">
        <f t="shared" si="398"/>
        <v>17.900000000000002</v>
      </c>
      <c r="BF80" s="111">
        <f t="shared" si="398"/>
        <v>60</v>
      </c>
      <c r="BG80" s="112">
        <f t="shared" si="398"/>
        <v>38.78</v>
      </c>
      <c r="BH80" s="113">
        <f t="shared" si="398"/>
        <v>25</v>
      </c>
      <c r="BI80" s="113">
        <f t="shared" si="398"/>
        <v>35</v>
      </c>
      <c r="BJ80" s="114">
        <f t="shared" si="398"/>
        <v>27.150000000000002</v>
      </c>
      <c r="BK80" s="111">
        <f t="shared" si="398"/>
        <v>0</v>
      </c>
      <c r="BL80" s="112">
        <f t="shared" si="398"/>
        <v>0</v>
      </c>
      <c r="BM80" s="113">
        <f t="shared" si="398"/>
        <v>0</v>
      </c>
      <c r="BN80" s="113">
        <f t="shared" si="398"/>
        <v>0</v>
      </c>
      <c r="BO80" s="114">
        <f t="shared" si="398"/>
        <v>0</v>
      </c>
      <c r="BP80" s="111">
        <f t="shared" si="398"/>
        <v>60</v>
      </c>
      <c r="BQ80" s="112">
        <f t="shared" si="398"/>
        <v>38.380000000000003</v>
      </c>
      <c r="BR80" s="113">
        <f t="shared" si="398"/>
        <v>28</v>
      </c>
      <c r="BS80" s="113">
        <f t="shared" si="398"/>
        <v>32</v>
      </c>
      <c r="BT80" s="186">
        <f t="shared" si="398"/>
        <v>15.84</v>
      </c>
      <c r="BU80" s="111">
        <f>BU790</f>
        <v>0</v>
      </c>
      <c r="BV80" s="112">
        <f t="shared" si="398"/>
        <v>35.229999999999997</v>
      </c>
      <c r="BW80" s="113">
        <f t="shared" si="398"/>
        <v>42</v>
      </c>
      <c r="BX80" s="113">
        <f t="shared" si="398"/>
        <v>15</v>
      </c>
      <c r="BY80" s="114">
        <f t="shared" si="398"/>
        <v>7.46</v>
      </c>
      <c r="BZ80" s="111">
        <f t="shared" si="398"/>
        <v>55</v>
      </c>
      <c r="CA80" s="112">
        <f t="shared" si="398"/>
        <v>28.830000000000002</v>
      </c>
      <c r="CB80" s="113">
        <f t="shared" si="398"/>
        <v>26</v>
      </c>
      <c r="CC80" s="113">
        <f t="shared" si="398"/>
        <v>29</v>
      </c>
      <c r="CD80" s="114">
        <f t="shared" si="398"/>
        <v>13.700000000000001</v>
      </c>
      <c r="CE80" s="111">
        <f t="shared" si="398"/>
        <v>54</v>
      </c>
      <c r="CF80" s="112">
        <f t="shared" si="398"/>
        <v>31.8</v>
      </c>
      <c r="CG80" s="113">
        <f t="shared" si="398"/>
        <v>26</v>
      </c>
      <c r="CH80" s="113">
        <f t="shared" si="398"/>
        <v>28</v>
      </c>
      <c r="CI80" s="114">
        <f t="shared" si="398"/>
        <v>15.589999999999998</v>
      </c>
      <c r="CJ80" s="111">
        <f t="shared" si="398"/>
        <v>0</v>
      </c>
      <c r="CK80" s="112">
        <f t="shared" si="398"/>
        <v>0</v>
      </c>
      <c r="CL80" s="113">
        <f t="shared" si="398"/>
        <v>0</v>
      </c>
      <c r="CM80" s="113">
        <f t="shared" si="398"/>
        <v>0</v>
      </c>
      <c r="CN80" s="114">
        <f t="shared" si="398"/>
        <v>0</v>
      </c>
    </row>
    <row r="81" spans="1:92" s="22" customFormat="1" ht="15.75" thickBot="1" x14ac:dyDescent="0.3">
      <c r="C81" s="191" t="str">
        <f>C1</f>
        <v>11.04.22</v>
      </c>
      <c r="D81" s="192"/>
      <c r="E81" s="203"/>
      <c r="F81" s="203"/>
      <c r="G81" s="204"/>
      <c r="H81" s="191" t="str">
        <f>H1</f>
        <v>02.05.22</v>
      </c>
      <c r="I81" s="192"/>
      <c r="J81" s="203"/>
      <c r="K81" s="203"/>
      <c r="L81" s="204"/>
      <c r="M81" s="191" t="str">
        <f>M1</f>
        <v>23.05.22</v>
      </c>
      <c r="N81" s="192"/>
      <c r="O81" s="203"/>
      <c r="P81" s="203"/>
      <c r="Q81" s="204"/>
      <c r="R81" s="191" t="str">
        <f>R1</f>
        <v>13.06.22</v>
      </c>
      <c r="S81" s="192"/>
      <c r="T81" s="203"/>
      <c r="U81" s="203"/>
      <c r="V81" s="204"/>
      <c r="W81" s="191" t="str">
        <f>W1</f>
        <v>04.07.22</v>
      </c>
      <c r="X81" s="192"/>
      <c r="Y81" s="203"/>
      <c r="Z81" s="203"/>
      <c r="AA81" s="204"/>
      <c r="AB81" s="191" t="str">
        <f>AB1</f>
        <v>25.07.22</v>
      </c>
      <c r="AC81" s="192"/>
      <c r="AD81" s="203"/>
      <c r="AE81" s="203"/>
      <c r="AF81" s="204"/>
      <c r="AG81" s="191" t="str">
        <f>AG1</f>
        <v>15.08.22</v>
      </c>
      <c r="AH81" s="192"/>
      <c r="AI81" s="203"/>
      <c r="AJ81" s="203"/>
      <c r="AK81" s="204"/>
      <c r="AL81" s="191" t="str">
        <f>AL1</f>
        <v>05.09.22</v>
      </c>
      <c r="AM81" s="192"/>
      <c r="AN81" s="192"/>
      <c r="AO81" s="192"/>
      <c r="AP81" s="193"/>
      <c r="AQ81" s="191" t="str">
        <f>AQ1</f>
        <v>26.09.22</v>
      </c>
      <c r="AR81" s="192"/>
      <c r="AS81" s="192"/>
      <c r="AT81" s="192"/>
      <c r="AU81" s="193"/>
      <c r="AV81" s="191" t="str">
        <f>AV1</f>
        <v>17.10.22</v>
      </c>
      <c r="AW81" s="192"/>
      <c r="AX81" s="192"/>
      <c r="AY81" s="192"/>
      <c r="AZ81" s="193"/>
      <c r="BA81" s="191" t="str">
        <f>BA1</f>
        <v>07.11.22</v>
      </c>
      <c r="BB81" s="192"/>
      <c r="BC81" s="192"/>
      <c r="BD81" s="192"/>
      <c r="BE81" s="193"/>
      <c r="BF81" s="191" t="str">
        <f>BF1</f>
        <v>28.11.22</v>
      </c>
      <c r="BG81" s="192"/>
      <c r="BH81" s="192"/>
      <c r="BI81" s="192"/>
      <c r="BJ81" s="193"/>
      <c r="BK81" s="191" t="str">
        <f>BK1</f>
        <v>19.12.22</v>
      </c>
      <c r="BL81" s="192"/>
      <c r="BM81" s="192"/>
      <c r="BN81" s="192"/>
      <c r="BO81" s="193"/>
      <c r="BP81" s="191" t="str">
        <f>BP1</f>
        <v>09.01.23</v>
      </c>
      <c r="BQ81" s="192"/>
      <c r="BR81" s="192"/>
      <c r="BS81" s="192"/>
      <c r="BT81" s="193"/>
      <c r="BU81" s="191" t="str">
        <f>BU1</f>
        <v>30.01.23</v>
      </c>
      <c r="BV81" s="192"/>
      <c r="BW81" s="192"/>
      <c r="BX81" s="192"/>
      <c r="BY81" s="193"/>
      <c r="BZ81" s="191" t="str">
        <f>BZ1</f>
        <v>20.02.23</v>
      </c>
      <c r="CA81" s="192"/>
      <c r="CB81" s="192"/>
      <c r="CC81" s="192"/>
      <c r="CD81" s="193"/>
      <c r="CE81" s="191" t="str">
        <f>CE1</f>
        <v>13.03.23</v>
      </c>
      <c r="CF81" s="192"/>
      <c r="CG81" s="192"/>
      <c r="CH81" s="192"/>
      <c r="CI81" s="193"/>
      <c r="CJ81" s="191">
        <f>CJ1</f>
        <v>0</v>
      </c>
      <c r="CK81" s="192"/>
      <c r="CL81" s="192"/>
      <c r="CM81" s="192"/>
      <c r="CN81" s="193"/>
    </row>
    <row r="82" spans="1:92" s="115" customFormat="1" ht="15.75" thickBot="1" x14ac:dyDescent="0.3">
      <c r="C82" s="38" t="s">
        <v>8</v>
      </c>
      <c r="D82" s="122" t="s">
        <v>7</v>
      </c>
      <c r="E82" s="132" t="s">
        <v>9</v>
      </c>
      <c r="F82" s="132" t="s">
        <v>10</v>
      </c>
      <c r="G82" s="133" t="s">
        <v>7</v>
      </c>
      <c r="H82" s="122" t="s">
        <v>8</v>
      </c>
      <c r="I82" s="122" t="s">
        <v>7</v>
      </c>
      <c r="J82" s="132" t="s">
        <v>9</v>
      </c>
      <c r="K82" s="132" t="s">
        <v>10</v>
      </c>
      <c r="L82" s="133" t="s">
        <v>7</v>
      </c>
      <c r="M82" s="38" t="s">
        <v>8</v>
      </c>
      <c r="N82" s="122" t="s">
        <v>7</v>
      </c>
      <c r="O82" s="132" t="s">
        <v>9</v>
      </c>
      <c r="P82" s="132" t="s">
        <v>10</v>
      </c>
      <c r="Q82" s="133" t="s">
        <v>7</v>
      </c>
      <c r="R82" s="38" t="s">
        <v>8</v>
      </c>
      <c r="S82" s="122" t="s">
        <v>7</v>
      </c>
      <c r="T82" s="132" t="s">
        <v>9</v>
      </c>
      <c r="U82" s="132" t="s">
        <v>10</v>
      </c>
      <c r="V82" s="133" t="s">
        <v>7</v>
      </c>
      <c r="W82" s="38" t="s">
        <v>8</v>
      </c>
      <c r="X82" s="122" t="s">
        <v>7</v>
      </c>
      <c r="Y82" s="132" t="s">
        <v>9</v>
      </c>
      <c r="Z82" s="132" t="s">
        <v>10</v>
      </c>
      <c r="AA82" s="133" t="s">
        <v>7</v>
      </c>
      <c r="AB82" s="38" t="s">
        <v>8</v>
      </c>
      <c r="AC82" s="122" t="s">
        <v>7</v>
      </c>
      <c r="AD82" s="132" t="s">
        <v>9</v>
      </c>
      <c r="AE82" s="132" t="s">
        <v>10</v>
      </c>
      <c r="AF82" s="133" t="s">
        <v>7</v>
      </c>
      <c r="AG82" s="38" t="s">
        <v>8</v>
      </c>
      <c r="AH82" s="122" t="s">
        <v>7</v>
      </c>
      <c r="AI82" s="132" t="s">
        <v>9</v>
      </c>
      <c r="AJ82" s="132" t="s">
        <v>10</v>
      </c>
      <c r="AK82" s="133" t="s">
        <v>7</v>
      </c>
      <c r="AL82" s="38" t="s">
        <v>8</v>
      </c>
      <c r="AM82" s="122" t="s">
        <v>7</v>
      </c>
      <c r="AN82" s="132" t="s">
        <v>9</v>
      </c>
      <c r="AO82" s="132" t="s">
        <v>10</v>
      </c>
      <c r="AP82" s="133" t="s">
        <v>7</v>
      </c>
      <c r="AQ82" s="38" t="s">
        <v>8</v>
      </c>
      <c r="AR82" s="122" t="s">
        <v>7</v>
      </c>
      <c r="AS82" s="132" t="s">
        <v>9</v>
      </c>
      <c r="AT82" s="132" t="s">
        <v>10</v>
      </c>
      <c r="AU82" s="133" t="s">
        <v>7</v>
      </c>
      <c r="AV82" s="38" t="s">
        <v>8</v>
      </c>
      <c r="AW82" s="122" t="s">
        <v>7</v>
      </c>
      <c r="AX82" s="132" t="s">
        <v>9</v>
      </c>
      <c r="AY82" s="132" t="s">
        <v>10</v>
      </c>
      <c r="AZ82" s="133" t="s">
        <v>7</v>
      </c>
      <c r="BA82" s="38" t="s">
        <v>8</v>
      </c>
      <c r="BB82" s="122" t="s">
        <v>7</v>
      </c>
      <c r="BC82" s="132" t="s">
        <v>9</v>
      </c>
      <c r="BD82" s="132" t="s">
        <v>10</v>
      </c>
      <c r="BE82" s="133" t="s">
        <v>7</v>
      </c>
      <c r="BF82" s="38" t="s">
        <v>8</v>
      </c>
      <c r="BG82" s="122" t="s">
        <v>7</v>
      </c>
      <c r="BH82" s="132" t="s">
        <v>9</v>
      </c>
      <c r="BI82" s="132" t="s">
        <v>10</v>
      </c>
      <c r="BJ82" s="133" t="s">
        <v>7</v>
      </c>
      <c r="BK82" s="38" t="s">
        <v>8</v>
      </c>
      <c r="BL82" s="122" t="s">
        <v>7</v>
      </c>
      <c r="BM82" s="132" t="s">
        <v>9</v>
      </c>
      <c r="BN82" s="132" t="s">
        <v>10</v>
      </c>
      <c r="BO82" s="133" t="s">
        <v>7</v>
      </c>
      <c r="BP82" s="38" t="s">
        <v>8</v>
      </c>
      <c r="BQ82" s="122" t="s">
        <v>7</v>
      </c>
      <c r="BR82" s="132" t="s">
        <v>9</v>
      </c>
      <c r="BS82" s="132" t="s">
        <v>10</v>
      </c>
      <c r="BT82" s="133" t="s">
        <v>7</v>
      </c>
      <c r="BU82" s="38" t="s">
        <v>8</v>
      </c>
      <c r="BV82" s="122" t="s">
        <v>7</v>
      </c>
      <c r="BW82" s="132" t="s">
        <v>9</v>
      </c>
      <c r="BX82" s="132" t="s">
        <v>10</v>
      </c>
      <c r="BY82" s="133" t="s">
        <v>7</v>
      </c>
      <c r="BZ82" s="38" t="s">
        <v>8</v>
      </c>
      <c r="CA82" s="122" t="s">
        <v>7</v>
      </c>
      <c r="CB82" s="132" t="s">
        <v>9</v>
      </c>
      <c r="CC82" s="132" t="s">
        <v>10</v>
      </c>
      <c r="CD82" s="133" t="s">
        <v>7</v>
      </c>
      <c r="CE82" s="38" t="s">
        <v>8</v>
      </c>
      <c r="CF82" s="122" t="s">
        <v>7</v>
      </c>
      <c r="CG82" s="132" t="s">
        <v>9</v>
      </c>
      <c r="CH82" s="132" t="s">
        <v>10</v>
      </c>
      <c r="CI82" s="133" t="s">
        <v>7</v>
      </c>
      <c r="CJ82" s="38" t="s">
        <v>8</v>
      </c>
      <c r="CK82" s="122" t="s">
        <v>7</v>
      </c>
      <c r="CL82" s="132" t="s">
        <v>9</v>
      </c>
      <c r="CM82" s="132" t="s">
        <v>10</v>
      </c>
      <c r="CN82" s="133" t="s">
        <v>7</v>
      </c>
    </row>
    <row r="83" spans="1:92" s="22" customFormat="1" x14ac:dyDescent="0.25">
      <c r="A83" s="25" t="s">
        <v>38</v>
      </c>
      <c r="B83" s="26"/>
      <c r="C83" s="27">
        <f t="shared" ref="C83:AH83" si="399">C13</f>
        <v>130</v>
      </c>
      <c r="D83" s="121">
        <f t="shared" si="399"/>
        <v>52.570000000000007</v>
      </c>
      <c r="E83" s="28">
        <f t="shared" si="399"/>
        <v>103</v>
      </c>
      <c r="F83" s="28">
        <f t="shared" si="399"/>
        <v>27</v>
      </c>
      <c r="G83" s="80">
        <f t="shared" si="399"/>
        <v>7.7100000000000009</v>
      </c>
      <c r="H83" s="86">
        <f t="shared" si="399"/>
        <v>133</v>
      </c>
      <c r="I83" s="127">
        <f t="shared" si="399"/>
        <v>55.22</v>
      </c>
      <c r="J83" s="90">
        <f t="shared" si="399"/>
        <v>99</v>
      </c>
      <c r="K83" s="90">
        <f t="shared" si="399"/>
        <v>34</v>
      </c>
      <c r="L83" s="72">
        <f t="shared" si="399"/>
        <v>13.54</v>
      </c>
      <c r="M83" s="94">
        <f t="shared" si="399"/>
        <v>118</v>
      </c>
      <c r="N83" s="127">
        <f t="shared" si="399"/>
        <v>43.580000000000005</v>
      </c>
      <c r="O83" s="90">
        <f t="shared" si="399"/>
        <v>68</v>
      </c>
      <c r="P83" s="90">
        <f t="shared" si="399"/>
        <v>50</v>
      </c>
      <c r="Q83" s="83">
        <f t="shared" si="399"/>
        <v>9.48</v>
      </c>
      <c r="R83" s="86">
        <f t="shared" si="399"/>
        <v>131</v>
      </c>
      <c r="S83" s="127">
        <f t="shared" si="399"/>
        <v>57.300000000000004</v>
      </c>
      <c r="T83" s="90">
        <f t="shared" si="399"/>
        <v>81</v>
      </c>
      <c r="U83" s="90">
        <f t="shared" si="399"/>
        <v>50</v>
      </c>
      <c r="V83" s="72">
        <f t="shared" si="399"/>
        <v>4.0200000000000005</v>
      </c>
      <c r="W83" s="94">
        <f t="shared" si="399"/>
        <v>139</v>
      </c>
      <c r="X83" s="127">
        <f t="shared" si="399"/>
        <v>60.14</v>
      </c>
      <c r="Y83" s="90">
        <f t="shared" si="399"/>
        <v>135</v>
      </c>
      <c r="Z83" s="90">
        <f t="shared" si="399"/>
        <v>4</v>
      </c>
      <c r="AA83" s="83">
        <f t="shared" si="399"/>
        <v>0.74</v>
      </c>
      <c r="AB83" s="86">
        <f t="shared" si="399"/>
        <v>140</v>
      </c>
      <c r="AC83" s="127">
        <f t="shared" si="399"/>
        <v>66.08</v>
      </c>
      <c r="AD83" s="90">
        <f t="shared" si="399"/>
        <v>99</v>
      </c>
      <c r="AE83" s="90">
        <f t="shared" si="399"/>
        <v>41</v>
      </c>
      <c r="AF83" s="72">
        <f t="shared" si="399"/>
        <v>16.37</v>
      </c>
      <c r="AG83" s="94">
        <f t="shared" si="399"/>
        <v>149</v>
      </c>
      <c r="AH83" s="127">
        <f t="shared" si="399"/>
        <v>67.179999999999993</v>
      </c>
      <c r="AI83" s="90">
        <f t="shared" ref="AI83:BN83" si="400">AI13</f>
        <v>0</v>
      </c>
      <c r="AJ83" s="90">
        <f t="shared" si="400"/>
        <v>44</v>
      </c>
      <c r="AK83" s="83">
        <f t="shared" si="400"/>
        <v>12.89</v>
      </c>
      <c r="AL83" s="86">
        <f t="shared" si="400"/>
        <v>137</v>
      </c>
      <c r="AM83" s="127">
        <f t="shared" si="400"/>
        <v>60.3</v>
      </c>
      <c r="AN83" s="90">
        <f t="shared" si="400"/>
        <v>109</v>
      </c>
      <c r="AO83" s="90">
        <f t="shared" si="400"/>
        <v>28</v>
      </c>
      <c r="AP83" s="72">
        <f t="shared" si="400"/>
        <v>5.129999999999999</v>
      </c>
      <c r="AQ83" s="94">
        <f t="shared" si="400"/>
        <v>142</v>
      </c>
      <c r="AR83" s="127">
        <f t="shared" si="400"/>
        <v>60.439999999999991</v>
      </c>
      <c r="AS83" s="90">
        <f t="shared" si="400"/>
        <v>108</v>
      </c>
      <c r="AT83" s="90">
        <f t="shared" si="400"/>
        <v>34</v>
      </c>
      <c r="AU83" s="83">
        <f t="shared" si="400"/>
        <v>8.7900000000000009</v>
      </c>
      <c r="AV83" s="86">
        <f t="shared" si="400"/>
        <v>124</v>
      </c>
      <c r="AW83" s="127">
        <f t="shared" si="400"/>
        <v>50.580000000000005</v>
      </c>
      <c r="AX83" s="90">
        <f t="shared" si="400"/>
        <v>98</v>
      </c>
      <c r="AY83" s="90">
        <f t="shared" si="400"/>
        <v>26</v>
      </c>
      <c r="AZ83" s="72">
        <f t="shared" si="400"/>
        <v>5.21</v>
      </c>
      <c r="BA83" s="94">
        <f t="shared" si="400"/>
        <v>0</v>
      </c>
      <c r="BB83" s="127">
        <f t="shared" si="400"/>
        <v>0</v>
      </c>
      <c r="BC83" s="90">
        <f t="shared" si="400"/>
        <v>0</v>
      </c>
      <c r="BD83" s="90">
        <f t="shared" si="400"/>
        <v>0</v>
      </c>
      <c r="BE83" s="83">
        <f t="shared" si="400"/>
        <v>0</v>
      </c>
      <c r="BF83" s="86">
        <f t="shared" si="400"/>
        <v>129</v>
      </c>
      <c r="BG83" s="127">
        <f t="shared" si="400"/>
        <v>53.410000000000004</v>
      </c>
      <c r="BH83" s="90">
        <f t="shared" si="400"/>
        <v>104</v>
      </c>
      <c r="BI83" s="90">
        <f t="shared" si="400"/>
        <v>25</v>
      </c>
      <c r="BJ83" s="72">
        <f t="shared" si="400"/>
        <v>5.8599999999999994</v>
      </c>
      <c r="BK83" s="94">
        <f t="shared" si="400"/>
        <v>148</v>
      </c>
      <c r="BL83" s="127">
        <f t="shared" si="400"/>
        <v>65.92</v>
      </c>
      <c r="BM83" s="90">
        <f t="shared" si="400"/>
        <v>134</v>
      </c>
      <c r="BN83" s="90">
        <f t="shared" si="400"/>
        <v>14</v>
      </c>
      <c r="BO83" s="83">
        <f t="shared" ref="BO83:CN83" si="401">BO13</f>
        <v>2.9400000000000004</v>
      </c>
      <c r="BP83" s="86">
        <f t="shared" si="401"/>
        <v>144</v>
      </c>
      <c r="BQ83" s="127">
        <f t="shared" si="401"/>
        <v>62.08</v>
      </c>
      <c r="BR83" s="90">
        <f t="shared" si="401"/>
        <v>129</v>
      </c>
      <c r="BS83" s="90">
        <f t="shared" si="401"/>
        <v>15</v>
      </c>
      <c r="BT83" s="72">
        <f t="shared" si="401"/>
        <v>2.35</v>
      </c>
      <c r="BU83" s="94">
        <f t="shared" si="401"/>
        <v>143</v>
      </c>
      <c r="BV83" s="127">
        <f t="shared" si="401"/>
        <v>61.04</v>
      </c>
      <c r="BW83" s="90">
        <f t="shared" si="401"/>
        <v>116</v>
      </c>
      <c r="BX83" s="90">
        <f t="shared" si="401"/>
        <v>27</v>
      </c>
      <c r="BY83" s="72">
        <f t="shared" si="401"/>
        <v>14.839999999999998</v>
      </c>
      <c r="BZ83" s="98">
        <f t="shared" si="401"/>
        <v>141</v>
      </c>
      <c r="CA83" s="127">
        <f t="shared" si="401"/>
        <v>59.940000000000005</v>
      </c>
      <c r="CB83" s="90">
        <f t="shared" si="401"/>
        <v>128</v>
      </c>
      <c r="CC83" s="90">
        <f t="shared" si="401"/>
        <v>13</v>
      </c>
      <c r="CD83" s="83">
        <f t="shared" si="401"/>
        <v>2.41</v>
      </c>
      <c r="CE83" s="86">
        <f t="shared" si="401"/>
        <v>142</v>
      </c>
      <c r="CF83" s="127">
        <f t="shared" si="401"/>
        <v>60.98</v>
      </c>
      <c r="CG83" s="90">
        <f t="shared" si="401"/>
        <v>114</v>
      </c>
      <c r="CH83" s="90">
        <f t="shared" si="401"/>
        <v>28</v>
      </c>
      <c r="CI83" s="72">
        <f t="shared" si="401"/>
        <v>6.91</v>
      </c>
      <c r="CJ83" s="86">
        <f t="shared" si="401"/>
        <v>0</v>
      </c>
      <c r="CK83" s="127">
        <f t="shared" si="401"/>
        <v>0</v>
      </c>
      <c r="CL83" s="90">
        <f t="shared" si="401"/>
        <v>0</v>
      </c>
      <c r="CM83" s="90">
        <f t="shared" si="401"/>
        <v>0</v>
      </c>
      <c r="CN83" s="72">
        <f t="shared" si="401"/>
        <v>0</v>
      </c>
    </row>
    <row r="84" spans="1:92" s="22" customFormat="1" x14ac:dyDescent="0.25">
      <c r="A84" s="25" t="s">
        <v>39</v>
      </c>
      <c r="B84" s="26"/>
      <c r="C84" s="45">
        <f t="shared" ref="C84:AH84" si="402">C24</f>
        <v>135</v>
      </c>
      <c r="D84" s="117">
        <f t="shared" si="402"/>
        <v>107.34000000000002</v>
      </c>
      <c r="E84" s="16">
        <f t="shared" si="402"/>
        <v>90</v>
      </c>
      <c r="F84" s="16">
        <f t="shared" si="402"/>
        <v>45</v>
      </c>
      <c r="G84" s="81">
        <f t="shared" si="402"/>
        <v>28.999999999999996</v>
      </c>
      <c r="H84" s="87">
        <f t="shared" si="402"/>
        <v>146</v>
      </c>
      <c r="I84" s="128">
        <f t="shared" si="402"/>
        <v>109.72000000000001</v>
      </c>
      <c r="J84" s="91">
        <f t="shared" si="402"/>
        <v>114</v>
      </c>
      <c r="K84" s="91">
        <f t="shared" si="402"/>
        <v>32</v>
      </c>
      <c r="L84" s="50">
        <f t="shared" si="402"/>
        <v>12.899999999999999</v>
      </c>
      <c r="M84" s="95">
        <f t="shared" si="402"/>
        <v>136</v>
      </c>
      <c r="N84" s="128">
        <f t="shared" si="402"/>
        <v>105.26000000000002</v>
      </c>
      <c r="O84" s="91">
        <f t="shared" si="402"/>
        <v>116</v>
      </c>
      <c r="P84" s="91">
        <f t="shared" si="402"/>
        <v>20</v>
      </c>
      <c r="Q84" s="84">
        <f t="shared" si="402"/>
        <v>9.0699999999999985</v>
      </c>
      <c r="R84" s="87">
        <f t="shared" si="402"/>
        <v>130</v>
      </c>
      <c r="S84" s="128">
        <f t="shared" si="402"/>
        <v>101.28000000000002</v>
      </c>
      <c r="T84" s="91">
        <f t="shared" si="402"/>
        <v>103</v>
      </c>
      <c r="U84" s="91">
        <f t="shared" si="402"/>
        <v>27</v>
      </c>
      <c r="V84" s="50">
        <f t="shared" si="402"/>
        <v>4.3</v>
      </c>
      <c r="W84" s="95">
        <f t="shared" si="402"/>
        <v>141</v>
      </c>
      <c r="X84" s="128">
        <f t="shared" si="402"/>
        <v>110.48000000000002</v>
      </c>
      <c r="Y84" s="91">
        <f t="shared" si="402"/>
        <v>94</v>
      </c>
      <c r="Z84" s="91">
        <f t="shared" si="402"/>
        <v>47</v>
      </c>
      <c r="AA84" s="84">
        <f t="shared" si="402"/>
        <v>20.79</v>
      </c>
      <c r="AB84" s="87">
        <f t="shared" si="402"/>
        <v>133</v>
      </c>
      <c r="AC84" s="128">
        <f t="shared" si="402"/>
        <v>100.06</v>
      </c>
      <c r="AD84" s="91">
        <f t="shared" si="402"/>
        <v>106</v>
      </c>
      <c r="AE84" s="91">
        <f t="shared" si="402"/>
        <v>27</v>
      </c>
      <c r="AF84" s="50">
        <f t="shared" si="402"/>
        <v>11.67</v>
      </c>
      <c r="AG84" s="95">
        <f t="shared" si="402"/>
        <v>138</v>
      </c>
      <c r="AH84" s="128">
        <f t="shared" si="402"/>
        <v>112.70000000000002</v>
      </c>
      <c r="AI84" s="91">
        <f t="shared" ref="AI84:BN84" si="403">AI24</f>
        <v>101</v>
      </c>
      <c r="AJ84" s="91">
        <f t="shared" si="403"/>
        <v>37</v>
      </c>
      <c r="AK84" s="84">
        <f t="shared" si="403"/>
        <v>21.68</v>
      </c>
      <c r="AL84" s="87">
        <f t="shared" si="403"/>
        <v>142</v>
      </c>
      <c r="AM84" s="128">
        <f t="shared" si="403"/>
        <v>113.10000000000001</v>
      </c>
      <c r="AN84" s="91">
        <f t="shared" si="403"/>
        <v>97</v>
      </c>
      <c r="AO84" s="91">
        <f t="shared" si="403"/>
        <v>45</v>
      </c>
      <c r="AP84" s="50">
        <f t="shared" si="403"/>
        <v>20.860000000000003</v>
      </c>
      <c r="AQ84" s="95">
        <f t="shared" si="403"/>
        <v>138</v>
      </c>
      <c r="AR84" s="128">
        <f t="shared" si="403"/>
        <v>112.46000000000002</v>
      </c>
      <c r="AS84" s="91">
        <f t="shared" si="403"/>
        <v>110</v>
      </c>
      <c r="AT84" s="91">
        <f t="shared" si="403"/>
        <v>28</v>
      </c>
      <c r="AU84" s="84">
        <f t="shared" si="403"/>
        <v>16.63</v>
      </c>
      <c r="AV84" s="87">
        <f t="shared" si="403"/>
        <v>104</v>
      </c>
      <c r="AW84" s="128">
        <f t="shared" si="403"/>
        <v>81.739999999999981</v>
      </c>
      <c r="AX84" s="91">
        <f t="shared" si="403"/>
        <v>76</v>
      </c>
      <c r="AY84" s="91">
        <f t="shared" si="403"/>
        <v>28</v>
      </c>
      <c r="AZ84" s="50">
        <f t="shared" si="403"/>
        <v>13.600000000000001</v>
      </c>
      <c r="BA84" s="95">
        <f t="shared" si="403"/>
        <v>0</v>
      </c>
      <c r="BB84" s="128">
        <f t="shared" si="403"/>
        <v>0</v>
      </c>
      <c r="BC84" s="91">
        <f t="shared" si="403"/>
        <v>0</v>
      </c>
      <c r="BD84" s="91">
        <f t="shared" si="403"/>
        <v>0</v>
      </c>
      <c r="BE84" s="84">
        <f t="shared" si="403"/>
        <v>0</v>
      </c>
      <c r="BF84" s="87">
        <f t="shared" si="403"/>
        <v>130</v>
      </c>
      <c r="BG84" s="128">
        <f t="shared" si="403"/>
        <v>102.94000000000003</v>
      </c>
      <c r="BH84" s="91">
        <f t="shared" si="403"/>
        <v>90</v>
      </c>
      <c r="BI84" s="91">
        <f t="shared" si="403"/>
        <v>40</v>
      </c>
      <c r="BJ84" s="50">
        <f t="shared" si="403"/>
        <v>13.83</v>
      </c>
      <c r="BK84" s="95">
        <f t="shared" si="403"/>
        <v>134</v>
      </c>
      <c r="BL84" s="128">
        <f t="shared" si="403"/>
        <v>111.18000000000002</v>
      </c>
      <c r="BM84" s="91">
        <f t="shared" si="403"/>
        <v>116</v>
      </c>
      <c r="BN84" s="91">
        <f t="shared" si="403"/>
        <v>18</v>
      </c>
      <c r="BO84" s="84">
        <f t="shared" ref="BO84:CN84" si="404">BO24</f>
        <v>7.870000000000001</v>
      </c>
      <c r="BP84" s="87">
        <f t="shared" si="404"/>
        <v>154</v>
      </c>
      <c r="BQ84" s="128">
        <f t="shared" si="404"/>
        <v>128.42000000000002</v>
      </c>
      <c r="BR84" s="91">
        <f t="shared" si="404"/>
        <v>126</v>
      </c>
      <c r="BS84" s="91">
        <f t="shared" si="404"/>
        <v>28</v>
      </c>
      <c r="BT84" s="50">
        <f t="shared" si="404"/>
        <v>22.340000000000003</v>
      </c>
      <c r="BU84" s="95">
        <f t="shared" si="404"/>
        <v>140</v>
      </c>
      <c r="BV84" s="128">
        <f t="shared" si="404"/>
        <v>119.78000000000002</v>
      </c>
      <c r="BW84" s="91">
        <f t="shared" si="404"/>
        <v>116</v>
      </c>
      <c r="BX84" s="91">
        <f t="shared" si="404"/>
        <v>24</v>
      </c>
      <c r="BY84" s="50">
        <f t="shared" si="404"/>
        <v>18.759999999999998</v>
      </c>
      <c r="BZ84" s="99">
        <f t="shared" si="404"/>
        <v>144</v>
      </c>
      <c r="CA84" s="128">
        <f t="shared" si="404"/>
        <v>116.56000000000002</v>
      </c>
      <c r="CB84" s="91">
        <f t="shared" si="404"/>
        <v>108</v>
      </c>
      <c r="CC84" s="91">
        <f t="shared" si="404"/>
        <v>36</v>
      </c>
      <c r="CD84" s="84">
        <f t="shared" si="404"/>
        <v>17.610000000000003</v>
      </c>
      <c r="CE84" s="87">
        <f t="shared" si="404"/>
        <v>153</v>
      </c>
      <c r="CF84" s="128">
        <f t="shared" si="404"/>
        <v>132.93</v>
      </c>
      <c r="CG84" s="91">
        <f t="shared" si="404"/>
        <v>123</v>
      </c>
      <c r="CH84" s="91">
        <f t="shared" si="404"/>
        <v>30</v>
      </c>
      <c r="CI84" s="50">
        <f t="shared" si="404"/>
        <v>27.130000000000003</v>
      </c>
      <c r="CJ84" s="87">
        <f t="shared" si="404"/>
        <v>0</v>
      </c>
      <c r="CK84" s="128">
        <f t="shared" si="404"/>
        <v>0</v>
      </c>
      <c r="CL84" s="91">
        <f t="shared" si="404"/>
        <v>0</v>
      </c>
      <c r="CM84" s="91">
        <f t="shared" si="404"/>
        <v>0</v>
      </c>
      <c r="CN84" s="50">
        <f t="shared" si="404"/>
        <v>0</v>
      </c>
    </row>
    <row r="85" spans="1:92" s="22" customFormat="1" x14ac:dyDescent="0.25">
      <c r="A85" s="25" t="s">
        <v>40</v>
      </c>
      <c r="B85" s="26"/>
      <c r="C85" s="45">
        <f t="shared" ref="C85:AH85" si="405">C37</f>
        <v>135</v>
      </c>
      <c r="D85" s="117">
        <f t="shared" si="405"/>
        <v>73.920000000000016</v>
      </c>
      <c r="E85" s="16">
        <f t="shared" si="405"/>
        <v>94</v>
      </c>
      <c r="F85" s="16">
        <f t="shared" si="405"/>
        <v>41</v>
      </c>
      <c r="G85" s="81">
        <f t="shared" si="405"/>
        <v>21.36</v>
      </c>
      <c r="H85" s="87">
        <f t="shared" si="405"/>
        <v>151</v>
      </c>
      <c r="I85" s="128">
        <f t="shared" si="405"/>
        <v>97.78</v>
      </c>
      <c r="J85" s="91">
        <f t="shared" si="405"/>
        <v>102</v>
      </c>
      <c r="K85" s="91">
        <f t="shared" si="405"/>
        <v>49</v>
      </c>
      <c r="L85" s="50">
        <f t="shared" si="405"/>
        <v>29.64</v>
      </c>
      <c r="M85" s="95">
        <f t="shared" si="405"/>
        <v>153</v>
      </c>
      <c r="N85" s="128">
        <f t="shared" si="405"/>
        <v>94.659999999999982</v>
      </c>
      <c r="O85" s="91">
        <f t="shared" si="405"/>
        <v>113</v>
      </c>
      <c r="P85" s="91">
        <f t="shared" si="405"/>
        <v>40</v>
      </c>
      <c r="Q85" s="84">
        <f t="shared" si="405"/>
        <v>14.449999999999998</v>
      </c>
      <c r="R85" s="87">
        <f t="shared" si="405"/>
        <v>143</v>
      </c>
      <c r="S85" s="128">
        <f t="shared" si="405"/>
        <v>100.53999999999999</v>
      </c>
      <c r="T85" s="91">
        <f t="shared" si="405"/>
        <v>120</v>
      </c>
      <c r="U85" s="91">
        <f t="shared" si="405"/>
        <v>23</v>
      </c>
      <c r="V85" s="50">
        <f t="shared" si="405"/>
        <v>9.59</v>
      </c>
      <c r="W85" s="95">
        <f t="shared" si="405"/>
        <v>137</v>
      </c>
      <c r="X85" s="128">
        <f t="shared" si="405"/>
        <v>92.04</v>
      </c>
      <c r="Y85" s="91">
        <f t="shared" si="405"/>
        <v>109</v>
      </c>
      <c r="Z85" s="91">
        <f t="shared" si="405"/>
        <v>28</v>
      </c>
      <c r="AA85" s="84">
        <f t="shared" si="405"/>
        <v>4.32</v>
      </c>
      <c r="AB85" s="87">
        <f t="shared" si="405"/>
        <v>155</v>
      </c>
      <c r="AC85" s="128">
        <f t="shared" si="405"/>
        <v>116.16</v>
      </c>
      <c r="AD85" s="91">
        <f t="shared" si="405"/>
        <v>96</v>
      </c>
      <c r="AE85" s="91">
        <f t="shared" si="405"/>
        <v>59</v>
      </c>
      <c r="AF85" s="50">
        <f t="shared" si="405"/>
        <v>39.790000000000006</v>
      </c>
      <c r="AG85" s="95">
        <f t="shared" si="405"/>
        <v>172</v>
      </c>
      <c r="AH85" s="128">
        <f t="shared" si="405"/>
        <v>123.74</v>
      </c>
      <c r="AI85" s="91">
        <f t="shared" ref="AI85:BN85" si="406">AI37</f>
        <v>134</v>
      </c>
      <c r="AJ85" s="91">
        <f t="shared" si="406"/>
        <v>38</v>
      </c>
      <c r="AK85" s="84">
        <f t="shared" si="406"/>
        <v>16.05</v>
      </c>
      <c r="AL85" s="87">
        <f t="shared" si="406"/>
        <v>169</v>
      </c>
      <c r="AM85" s="128">
        <f t="shared" si="406"/>
        <v>124.88000000000001</v>
      </c>
      <c r="AN85" s="91">
        <f t="shared" si="406"/>
        <v>131</v>
      </c>
      <c r="AO85" s="91">
        <f t="shared" si="406"/>
        <v>38</v>
      </c>
      <c r="AP85" s="50">
        <f t="shared" si="406"/>
        <v>24.919999999999998</v>
      </c>
      <c r="AQ85" s="95">
        <f t="shared" si="406"/>
        <v>160</v>
      </c>
      <c r="AR85" s="128">
        <f t="shared" si="406"/>
        <v>101.06000000000002</v>
      </c>
      <c r="AS85" s="91">
        <f t="shared" si="406"/>
        <v>111</v>
      </c>
      <c r="AT85" s="91">
        <f t="shared" si="406"/>
        <v>49</v>
      </c>
      <c r="AU85" s="84">
        <f t="shared" si="406"/>
        <v>21.909999999999997</v>
      </c>
      <c r="AV85" s="87">
        <f t="shared" si="406"/>
        <v>138</v>
      </c>
      <c r="AW85" s="128">
        <f t="shared" si="406"/>
        <v>94.78</v>
      </c>
      <c r="AX85" s="91">
        <f t="shared" si="406"/>
        <v>111</v>
      </c>
      <c r="AY85" s="91">
        <f t="shared" si="406"/>
        <v>27</v>
      </c>
      <c r="AZ85" s="50">
        <f t="shared" si="406"/>
        <v>9.8099999999999987</v>
      </c>
      <c r="BA85" s="95">
        <f t="shared" si="406"/>
        <v>0</v>
      </c>
      <c r="BB85" s="128">
        <f t="shared" si="406"/>
        <v>0</v>
      </c>
      <c r="BC85" s="91">
        <f t="shared" si="406"/>
        <v>0</v>
      </c>
      <c r="BD85" s="91">
        <f t="shared" si="406"/>
        <v>0</v>
      </c>
      <c r="BE85" s="84">
        <f t="shared" si="406"/>
        <v>0</v>
      </c>
      <c r="BF85" s="87">
        <f t="shared" si="406"/>
        <v>170</v>
      </c>
      <c r="BG85" s="128">
        <f t="shared" si="406"/>
        <v>122.24</v>
      </c>
      <c r="BH85" s="91">
        <f t="shared" si="406"/>
        <v>118</v>
      </c>
      <c r="BI85" s="91">
        <f t="shared" si="406"/>
        <v>52</v>
      </c>
      <c r="BJ85" s="50">
        <f t="shared" si="406"/>
        <v>21.43</v>
      </c>
      <c r="BK85" s="95">
        <f t="shared" si="406"/>
        <v>154</v>
      </c>
      <c r="BL85" s="128">
        <f t="shared" si="406"/>
        <v>111.57999999999997</v>
      </c>
      <c r="BM85" s="91">
        <f t="shared" si="406"/>
        <v>124</v>
      </c>
      <c r="BN85" s="91">
        <f t="shared" si="406"/>
        <v>30</v>
      </c>
      <c r="BO85" s="84">
        <f t="shared" ref="BO85:CN85" si="407">BO37</f>
        <v>18.809999999999999</v>
      </c>
      <c r="BP85" s="87">
        <f t="shared" si="407"/>
        <v>154</v>
      </c>
      <c r="BQ85" s="128">
        <f t="shared" si="407"/>
        <v>106.11</v>
      </c>
      <c r="BR85" s="91">
        <f t="shared" si="407"/>
        <v>116</v>
      </c>
      <c r="BS85" s="91">
        <f t="shared" si="407"/>
        <v>38</v>
      </c>
      <c r="BT85" s="50">
        <f t="shared" si="407"/>
        <v>22.970000000000002</v>
      </c>
      <c r="BU85" s="95">
        <f t="shared" si="407"/>
        <v>88</v>
      </c>
      <c r="BV85" s="128">
        <f t="shared" si="407"/>
        <v>43.56</v>
      </c>
      <c r="BW85" s="91">
        <f t="shared" si="407"/>
        <v>70</v>
      </c>
      <c r="BX85" s="91">
        <f t="shared" si="407"/>
        <v>18</v>
      </c>
      <c r="BY85" s="50">
        <f t="shared" si="407"/>
        <v>3.8999999999999995</v>
      </c>
      <c r="BZ85" s="99">
        <f t="shared" si="407"/>
        <v>164</v>
      </c>
      <c r="CA85" s="128">
        <f t="shared" si="407"/>
        <v>116.56</v>
      </c>
      <c r="CB85" s="91">
        <f t="shared" si="407"/>
        <v>150</v>
      </c>
      <c r="CC85" s="91">
        <f t="shared" si="407"/>
        <v>14</v>
      </c>
      <c r="CD85" s="84">
        <f t="shared" si="407"/>
        <v>10.07</v>
      </c>
      <c r="CE85" s="87">
        <f t="shared" si="407"/>
        <v>148</v>
      </c>
      <c r="CF85" s="128">
        <f t="shared" si="407"/>
        <v>115.07999999999998</v>
      </c>
      <c r="CG85" s="91">
        <f t="shared" si="407"/>
        <v>115</v>
      </c>
      <c r="CH85" s="91">
        <f t="shared" si="407"/>
        <v>33</v>
      </c>
      <c r="CI85" s="50">
        <f t="shared" si="407"/>
        <v>19.75</v>
      </c>
      <c r="CJ85" s="87">
        <f t="shared" si="407"/>
        <v>0</v>
      </c>
      <c r="CK85" s="128">
        <f t="shared" si="407"/>
        <v>0</v>
      </c>
      <c r="CL85" s="91">
        <f t="shared" si="407"/>
        <v>0</v>
      </c>
      <c r="CM85" s="91">
        <f t="shared" si="407"/>
        <v>0</v>
      </c>
      <c r="CN85" s="50">
        <f t="shared" si="407"/>
        <v>0</v>
      </c>
    </row>
    <row r="86" spans="1:92" s="22" customFormat="1" x14ac:dyDescent="0.25">
      <c r="A86" s="25" t="s">
        <v>41</v>
      </c>
      <c r="B86" s="26"/>
      <c r="C86" s="45">
        <f t="shared" ref="C86:AH86" si="408">C48</f>
        <v>124</v>
      </c>
      <c r="D86" s="117">
        <f t="shared" si="408"/>
        <v>86.02000000000001</v>
      </c>
      <c r="E86" s="16">
        <f t="shared" si="408"/>
        <v>4</v>
      </c>
      <c r="F86" s="16">
        <f t="shared" si="408"/>
        <v>36</v>
      </c>
      <c r="G86" s="81">
        <f t="shared" si="408"/>
        <v>22.05</v>
      </c>
      <c r="H86" s="87">
        <f t="shared" si="408"/>
        <v>132</v>
      </c>
      <c r="I86" s="128">
        <f t="shared" si="408"/>
        <v>79.960000000000022</v>
      </c>
      <c r="J86" s="91">
        <f t="shared" si="408"/>
        <v>114</v>
      </c>
      <c r="K86" s="91">
        <f t="shared" si="408"/>
        <v>18</v>
      </c>
      <c r="L86" s="50">
        <f t="shared" si="408"/>
        <v>9.83</v>
      </c>
      <c r="M86" s="95">
        <f t="shared" si="408"/>
        <v>128</v>
      </c>
      <c r="N86" s="128">
        <f t="shared" si="408"/>
        <v>80.860000000000014</v>
      </c>
      <c r="O86" s="91">
        <f t="shared" si="408"/>
        <v>111</v>
      </c>
      <c r="P86" s="91">
        <f t="shared" si="408"/>
        <v>17</v>
      </c>
      <c r="Q86" s="84">
        <f t="shared" si="408"/>
        <v>6.8400000000000007</v>
      </c>
      <c r="R86" s="87">
        <f t="shared" si="408"/>
        <v>139</v>
      </c>
      <c r="S86" s="128">
        <f t="shared" si="408"/>
        <v>101.28000000000003</v>
      </c>
      <c r="T86" s="91">
        <f t="shared" si="408"/>
        <v>116</v>
      </c>
      <c r="U86" s="91">
        <f t="shared" si="408"/>
        <v>23</v>
      </c>
      <c r="V86" s="50">
        <f t="shared" si="408"/>
        <v>17.480000000000004</v>
      </c>
      <c r="W86" s="95">
        <f t="shared" si="408"/>
        <v>133</v>
      </c>
      <c r="X86" s="128">
        <f t="shared" si="408"/>
        <v>96.230000000000018</v>
      </c>
      <c r="Y86" s="91">
        <f t="shared" si="408"/>
        <v>94</v>
      </c>
      <c r="Z86" s="91">
        <f t="shared" si="408"/>
        <v>39</v>
      </c>
      <c r="AA86" s="84">
        <f t="shared" si="408"/>
        <v>14.91</v>
      </c>
      <c r="AB86" s="87">
        <f t="shared" si="408"/>
        <v>116</v>
      </c>
      <c r="AC86" s="128">
        <f t="shared" si="408"/>
        <v>77.28</v>
      </c>
      <c r="AD86" s="91">
        <f t="shared" si="408"/>
        <v>90</v>
      </c>
      <c r="AE86" s="91">
        <f t="shared" si="408"/>
        <v>26</v>
      </c>
      <c r="AF86" s="50">
        <f t="shared" si="408"/>
        <v>11.02</v>
      </c>
      <c r="AG86" s="95">
        <f t="shared" si="408"/>
        <v>129</v>
      </c>
      <c r="AH86" s="128">
        <f t="shared" si="408"/>
        <v>81.080000000000013</v>
      </c>
      <c r="AI86" s="91">
        <f t="shared" ref="AI86:BN86" si="409">AI48</f>
        <v>109</v>
      </c>
      <c r="AJ86" s="91">
        <f t="shared" si="409"/>
        <v>20</v>
      </c>
      <c r="AK86" s="84">
        <f t="shared" si="409"/>
        <v>9.6300000000000008</v>
      </c>
      <c r="AL86" s="87">
        <f t="shared" si="409"/>
        <v>142</v>
      </c>
      <c r="AM86" s="128">
        <f t="shared" si="409"/>
        <v>88.320000000000022</v>
      </c>
      <c r="AN86" s="91">
        <f t="shared" si="409"/>
        <v>98</v>
      </c>
      <c r="AO86" s="91">
        <f t="shared" si="409"/>
        <v>44</v>
      </c>
      <c r="AP86" s="50">
        <f t="shared" si="409"/>
        <v>16.570000000000004</v>
      </c>
      <c r="AQ86" s="95">
        <f t="shared" si="409"/>
        <v>134</v>
      </c>
      <c r="AR86" s="128">
        <f t="shared" si="409"/>
        <v>83.18</v>
      </c>
      <c r="AS86" s="91">
        <f t="shared" si="409"/>
        <v>112</v>
      </c>
      <c r="AT86" s="91">
        <f t="shared" si="409"/>
        <v>22</v>
      </c>
      <c r="AU86" s="84">
        <f t="shared" si="409"/>
        <v>5.69</v>
      </c>
      <c r="AV86" s="87">
        <f t="shared" si="409"/>
        <v>138</v>
      </c>
      <c r="AW86" s="128">
        <f t="shared" si="409"/>
        <v>85.080000000000013</v>
      </c>
      <c r="AX86" s="91">
        <f t="shared" si="409"/>
        <v>96</v>
      </c>
      <c r="AY86" s="91">
        <f t="shared" si="409"/>
        <v>42</v>
      </c>
      <c r="AZ86" s="50">
        <f t="shared" si="409"/>
        <v>24.15</v>
      </c>
      <c r="BA86" s="95">
        <f t="shared" si="409"/>
        <v>0</v>
      </c>
      <c r="BB86" s="128">
        <f t="shared" si="409"/>
        <v>0</v>
      </c>
      <c r="BC86" s="91">
        <f t="shared" si="409"/>
        <v>0</v>
      </c>
      <c r="BD86" s="91">
        <f t="shared" si="409"/>
        <v>0</v>
      </c>
      <c r="BE86" s="84">
        <f t="shared" si="409"/>
        <v>0</v>
      </c>
      <c r="BF86" s="87">
        <f t="shared" si="409"/>
        <v>128</v>
      </c>
      <c r="BG86" s="128">
        <f t="shared" si="409"/>
        <v>102.73999999999998</v>
      </c>
      <c r="BH86" s="91">
        <f t="shared" si="409"/>
        <v>100</v>
      </c>
      <c r="BI86" s="91">
        <f t="shared" si="409"/>
        <v>28</v>
      </c>
      <c r="BJ86" s="50">
        <f t="shared" si="409"/>
        <v>12.980000000000002</v>
      </c>
      <c r="BK86" s="95">
        <f t="shared" si="409"/>
        <v>129</v>
      </c>
      <c r="BL86" s="128">
        <f t="shared" si="409"/>
        <v>77.940000000000026</v>
      </c>
      <c r="BM86" s="91">
        <f t="shared" si="409"/>
        <v>110</v>
      </c>
      <c r="BN86" s="91">
        <f t="shared" si="409"/>
        <v>19</v>
      </c>
      <c r="BO86" s="84">
        <f t="shared" ref="BO86:CN86" si="410">BO48</f>
        <v>4.7900000000000009</v>
      </c>
      <c r="BP86" s="87">
        <f t="shared" si="410"/>
        <v>130</v>
      </c>
      <c r="BQ86" s="128">
        <f t="shared" si="410"/>
        <v>81.12</v>
      </c>
      <c r="BR86" s="91">
        <f t="shared" si="410"/>
        <v>110</v>
      </c>
      <c r="BS86" s="91">
        <f t="shared" si="410"/>
        <v>20</v>
      </c>
      <c r="BT86" s="50">
        <f t="shared" si="410"/>
        <v>8.2500000000000018</v>
      </c>
      <c r="BU86" s="95">
        <f t="shared" si="410"/>
        <v>142</v>
      </c>
      <c r="BV86" s="128">
        <f t="shared" si="410"/>
        <v>83.919999999999987</v>
      </c>
      <c r="BW86" s="91">
        <f t="shared" si="410"/>
        <v>115</v>
      </c>
      <c r="BX86" s="91">
        <f t="shared" si="410"/>
        <v>27</v>
      </c>
      <c r="BY86" s="50">
        <f t="shared" si="410"/>
        <v>10.860000000000001</v>
      </c>
      <c r="BZ86" s="99">
        <f t="shared" si="410"/>
        <v>135</v>
      </c>
      <c r="CA86" s="128">
        <f t="shared" si="410"/>
        <v>92.980000000000018</v>
      </c>
      <c r="CB86" s="91">
        <f t="shared" si="410"/>
        <v>108</v>
      </c>
      <c r="CC86" s="91">
        <f t="shared" si="410"/>
        <v>27</v>
      </c>
      <c r="CD86" s="84">
        <f t="shared" si="410"/>
        <v>14.759999999999998</v>
      </c>
      <c r="CE86" s="87">
        <f t="shared" si="410"/>
        <v>134</v>
      </c>
      <c r="CF86" s="128">
        <f t="shared" si="410"/>
        <v>83.18</v>
      </c>
      <c r="CG86" s="91">
        <f t="shared" si="410"/>
        <v>125</v>
      </c>
      <c r="CH86" s="91">
        <f t="shared" si="410"/>
        <v>9</v>
      </c>
      <c r="CI86" s="50">
        <f t="shared" si="410"/>
        <v>3.62</v>
      </c>
      <c r="CJ86" s="87">
        <f t="shared" si="410"/>
        <v>0</v>
      </c>
      <c r="CK86" s="128">
        <f t="shared" si="410"/>
        <v>0</v>
      </c>
      <c r="CL86" s="91">
        <f t="shared" si="410"/>
        <v>0</v>
      </c>
      <c r="CM86" s="91">
        <f t="shared" si="410"/>
        <v>0</v>
      </c>
      <c r="CN86" s="50">
        <f t="shared" si="410"/>
        <v>0</v>
      </c>
    </row>
    <row r="87" spans="1:92" s="22" customFormat="1" x14ac:dyDescent="0.25">
      <c r="A87" s="25" t="s">
        <v>42</v>
      </c>
      <c r="B87" s="26"/>
      <c r="C87" s="45">
        <f t="shared" ref="C87:AH87" si="411">C60</f>
        <v>187</v>
      </c>
      <c r="D87" s="117">
        <f t="shared" si="411"/>
        <v>135.80000000000001</v>
      </c>
      <c r="E87" s="16">
        <f t="shared" si="411"/>
        <v>156</v>
      </c>
      <c r="F87" s="16">
        <f t="shared" si="411"/>
        <v>31</v>
      </c>
      <c r="G87" s="81">
        <f t="shared" si="411"/>
        <v>14.71</v>
      </c>
      <c r="H87" s="87">
        <f t="shared" si="411"/>
        <v>193</v>
      </c>
      <c r="I87" s="128">
        <f t="shared" si="411"/>
        <v>117.11</v>
      </c>
      <c r="J87" s="91">
        <f t="shared" si="411"/>
        <v>171</v>
      </c>
      <c r="K87" s="91">
        <f t="shared" si="411"/>
        <v>22</v>
      </c>
      <c r="L87" s="50">
        <f t="shared" si="411"/>
        <v>5.99</v>
      </c>
      <c r="M87" s="95">
        <f t="shared" si="411"/>
        <v>234</v>
      </c>
      <c r="N87" s="128">
        <f t="shared" si="411"/>
        <v>157.75000000000003</v>
      </c>
      <c r="O87" s="91">
        <f t="shared" si="411"/>
        <v>186</v>
      </c>
      <c r="P87" s="91">
        <f t="shared" si="411"/>
        <v>48</v>
      </c>
      <c r="Q87" s="84">
        <f t="shared" si="411"/>
        <v>22.939999999999998</v>
      </c>
      <c r="R87" s="87">
        <f t="shared" si="411"/>
        <v>198</v>
      </c>
      <c r="S87" s="128">
        <f t="shared" si="411"/>
        <v>132.97</v>
      </c>
      <c r="T87" s="91">
        <f t="shared" si="411"/>
        <v>176</v>
      </c>
      <c r="U87" s="91">
        <f t="shared" si="411"/>
        <v>22</v>
      </c>
      <c r="V87" s="50">
        <f t="shared" si="411"/>
        <v>7.5299999999999994</v>
      </c>
      <c r="W87" s="95">
        <f t="shared" si="411"/>
        <v>190</v>
      </c>
      <c r="X87" s="128">
        <f t="shared" si="411"/>
        <v>116.31000000000002</v>
      </c>
      <c r="Y87" s="91">
        <f t="shared" si="411"/>
        <v>163</v>
      </c>
      <c r="Z87" s="91">
        <f t="shared" si="411"/>
        <v>27</v>
      </c>
      <c r="AA87" s="84">
        <f t="shared" si="411"/>
        <v>11.009999999999998</v>
      </c>
      <c r="AB87" s="87">
        <f t="shared" si="411"/>
        <v>213</v>
      </c>
      <c r="AC87" s="128">
        <f t="shared" si="411"/>
        <v>153.29</v>
      </c>
      <c r="AD87" s="91">
        <f t="shared" si="411"/>
        <v>170</v>
      </c>
      <c r="AE87" s="91">
        <f t="shared" si="411"/>
        <v>43</v>
      </c>
      <c r="AF87" s="50">
        <f t="shared" si="411"/>
        <v>41.32</v>
      </c>
      <c r="AG87" s="95">
        <f t="shared" si="411"/>
        <v>217</v>
      </c>
      <c r="AH87" s="128">
        <f t="shared" si="411"/>
        <v>156.08000000000001</v>
      </c>
      <c r="AI87" s="91">
        <f t="shared" ref="AI87:BN87" si="412">AI60</f>
        <v>185</v>
      </c>
      <c r="AJ87" s="91">
        <f t="shared" si="412"/>
        <v>32</v>
      </c>
      <c r="AK87" s="84">
        <f t="shared" si="412"/>
        <v>13.180000000000001</v>
      </c>
      <c r="AL87" s="87">
        <f t="shared" si="412"/>
        <v>214</v>
      </c>
      <c r="AM87" s="128">
        <f t="shared" si="412"/>
        <v>154.02000000000001</v>
      </c>
      <c r="AN87" s="91">
        <f t="shared" si="412"/>
        <v>154</v>
      </c>
      <c r="AO87" s="91">
        <f t="shared" si="412"/>
        <v>60</v>
      </c>
      <c r="AP87" s="50">
        <f t="shared" si="412"/>
        <v>50.09</v>
      </c>
      <c r="AQ87" s="95">
        <f t="shared" si="412"/>
        <v>214</v>
      </c>
      <c r="AR87" s="128">
        <f t="shared" si="412"/>
        <v>136.92000000000002</v>
      </c>
      <c r="AS87" s="91">
        <f t="shared" si="412"/>
        <v>178</v>
      </c>
      <c r="AT87" s="91">
        <f t="shared" si="412"/>
        <v>36</v>
      </c>
      <c r="AU87" s="84">
        <f t="shared" si="412"/>
        <v>11.129999999999999</v>
      </c>
      <c r="AV87" s="87">
        <f t="shared" si="412"/>
        <v>189</v>
      </c>
      <c r="AW87" s="128">
        <f t="shared" si="412"/>
        <v>132.25</v>
      </c>
      <c r="AX87" s="91">
        <f t="shared" si="412"/>
        <v>157</v>
      </c>
      <c r="AY87" s="91">
        <f t="shared" si="412"/>
        <v>32</v>
      </c>
      <c r="AZ87" s="50">
        <f t="shared" si="412"/>
        <v>15.909999999999998</v>
      </c>
      <c r="BA87" s="95">
        <f t="shared" si="412"/>
        <v>0</v>
      </c>
      <c r="BB87" s="128">
        <f t="shared" si="412"/>
        <v>0</v>
      </c>
      <c r="BC87" s="91">
        <f t="shared" si="412"/>
        <v>0</v>
      </c>
      <c r="BD87" s="91">
        <f t="shared" si="412"/>
        <v>0</v>
      </c>
      <c r="BE87" s="84">
        <f t="shared" si="412"/>
        <v>0</v>
      </c>
      <c r="BF87" s="87">
        <f t="shared" si="412"/>
        <v>216</v>
      </c>
      <c r="BG87" s="128">
        <f t="shared" si="412"/>
        <v>132.35999999999999</v>
      </c>
      <c r="BH87" s="91">
        <f t="shared" si="412"/>
        <v>189</v>
      </c>
      <c r="BI87" s="91">
        <f t="shared" si="412"/>
        <v>27</v>
      </c>
      <c r="BJ87" s="50">
        <f t="shared" si="412"/>
        <v>4.2700000000000005</v>
      </c>
      <c r="BK87" s="95">
        <f t="shared" si="412"/>
        <v>198</v>
      </c>
      <c r="BL87" s="128">
        <f t="shared" si="412"/>
        <v>136.72999999999999</v>
      </c>
      <c r="BM87" s="91">
        <f t="shared" si="412"/>
        <v>154</v>
      </c>
      <c r="BN87" s="91">
        <f t="shared" si="412"/>
        <v>44</v>
      </c>
      <c r="BO87" s="84">
        <f t="shared" ref="BO87:CN87" si="413">BO60</f>
        <v>12.680000000000001</v>
      </c>
      <c r="BP87" s="87">
        <f t="shared" si="413"/>
        <v>215</v>
      </c>
      <c r="BQ87" s="128">
        <f t="shared" si="413"/>
        <v>159.60000000000002</v>
      </c>
      <c r="BR87" s="91">
        <f t="shared" si="413"/>
        <v>195</v>
      </c>
      <c r="BS87" s="91">
        <f t="shared" si="413"/>
        <v>20</v>
      </c>
      <c r="BT87" s="50">
        <f t="shared" si="413"/>
        <v>9.8999999999999986</v>
      </c>
      <c r="BU87" s="95">
        <f t="shared" si="413"/>
        <v>207</v>
      </c>
      <c r="BV87" s="128">
        <f t="shared" si="413"/>
        <v>153.15</v>
      </c>
      <c r="BW87" s="91">
        <f t="shared" si="413"/>
        <v>189</v>
      </c>
      <c r="BX87" s="91">
        <f t="shared" si="413"/>
        <v>18</v>
      </c>
      <c r="BY87" s="50">
        <f t="shared" si="413"/>
        <v>14.58</v>
      </c>
      <c r="BZ87" s="99">
        <f t="shared" si="413"/>
        <v>225</v>
      </c>
      <c r="CA87" s="128">
        <f t="shared" si="413"/>
        <v>172.06</v>
      </c>
      <c r="CB87" s="91">
        <f t="shared" si="413"/>
        <v>197</v>
      </c>
      <c r="CC87" s="91">
        <f t="shared" si="413"/>
        <v>28</v>
      </c>
      <c r="CD87" s="84">
        <f t="shared" si="413"/>
        <v>21.179999999999996</v>
      </c>
      <c r="CE87" s="87">
        <f t="shared" si="413"/>
        <v>220</v>
      </c>
      <c r="CF87" s="128">
        <f t="shared" si="413"/>
        <v>164.23000000000002</v>
      </c>
      <c r="CG87" s="91">
        <f t="shared" si="413"/>
        <v>209</v>
      </c>
      <c r="CH87" s="91">
        <f t="shared" si="413"/>
        <v>11</v>
      </c>
      <c r="CI87" s="50">
        <f t="shared" si="413"/>
        <v>6.67</v>
      </c>
      <c r="CJ87" s="87">
        <f t="shared" si="413"/>
        <v>0</v>
      </c>
      <c r="CK87" s="128">
        <f t="shared" si="413"/>
        <v>0</v>
      </c>
      <c r="CL87" s="91">
        <f t="shared" si="413"/>
        <v>0</v>
      </c>
      <c r="CM87" s="91">
        <f t="shared" si="413"/>
        <v>0</v>
      </c>
      <c r="CN87" s="50">
        <f t="shared" si="413"/>
        <v>0</v>
      </c>
    </row>
    <row r="88" spans="1:92" s="22" customFormat="1" x14ac:dyDescent="0.25">
      <c r="A88" s="25" t="s">
        <v>43</v>
      </c>
      <c r="B88" s="26"/>
      <c r="C88" s="45">
        <f t="shared" ref="C88:AH88" si="414">C70</f>
        <v>44</v>
      </c>
      <c r="D88" s="117">
        <f t="shared" si="414"/>
        <v>20.6</v>
      </c>
      <c r="E88" s="16">
        <f t="shared" si="414"/>
        <v>22</v>
      </c>
      <c r="F88" s="16">
        <f t="shared" si="414"/>
        <v>22</v>
      </c>
      <c r="G88" s="81">
        <f t="shared" si="414"/>
        <v>7.42</v>
      </c>
      <c r="H88" s="87">
        <f t="shared" si="414"/>
        <v>58</v>
      </c>
      <c r="I88" s="128">
        <f t="shared" si="414"/>
        <v>27.8</v>
      </c>
      <c r="J88" s="91">
        <f t="shared" si="414"/>
        <v>14</v>
      </c>
      <c r="K88" s="91">
        <f t="shared" si="414"/>
        <v>44</v>
      </c>
      <c r="L88" s="50">
        <f t="shared" si="414"/>
        <v>20.22</v>
      </c>
      <c r="M88" s="95">
        <f t="shared" si="414"/>
        <v>51</v>
      </c>
      <c r="N88" s="128">
        <f t="shared" si="414"/>
        <v>27.37</v>
      </c>
      <c r="O88" s="91">
        <f t="shared" si="414"/>
        <v>25</v>
      </c>
      <c r="P88" s="91">
        <f t="shared" si="414"/>
        <v>26</v>
      </c>
      <c r="Q88" s="84">
        <f t="shared" si="414"/>
        <v>12.509999999999998</v>
      </c>
      <c r="R88" s="87">
        <f t="shared" si="414"/>
        <v>58</v>
      </c>
      <c r="S88" s="128">
        <f t="shared" si="414"/>
        <v>27.8</v>
      </c>
      <c r="T88" s="91">
        <f t="shared" si="414"/>
        <v>26</v>
      </c>
      <c r="U88" s="91">
        <f t="shared" si="414"/>
        <v>32</v>
      </c>
      <c r="V88" s="50">
        <f t="shared" si="414"/>
        <v>9.7500000000000018</v>
      </c>
      <c r="W88" s="95">
        <f t="shared" si="414"/>
        <v>68</v>
      </c>
      <c r="X88" s="128">
        <f t="shared" si="414"/>
        <v>24.919999999999998</v>
      </c>
      <c r="Y88" s="91">
        <f t="shared" si="414"/>
        <v>35</v>
      </c>
      <c r="Z88" s="91">
        <f t="shared" si="414"/>
        <v>33</v>
      </c>
      <c r="AA88" s="84">
        <f t="shared" si="414"/>
        <v>7.62</v>
      </c>
      <c r="AB88" s="87">
        <f t="shared" si="414"/>
        <v>54</v>
      </c>
      <c r="AC88" s="128">
        <f t="shared" si="414"/>
        <v>26.680000000000003</v>
      </c>
      <c r="AD88" s="91">
        <f t="shared" si="414"/>
        <v>17</v>
      </c>
      <c r="AE88" s="91">
        <f t="shared" si="414"/>
        <v>37</v>
      </c>
      <c r="AF88" s="50">
        <f t="shared" si="414"/>
        <v>15.350000000000001</v>
      </c>
      <c r="AG88" s="95">
        <f t="shared" si="414"/>
        <v>54</v>
      </c>
      <c r="AH88" s="128">
        <f t="shared" si="414"/>
        <v>23.979999999999997</v>
      </c>
      <c r="AI88" s="91">
        <f t="shared" ref="AI88:BN88" si="415">AI70</f>
        <v>24</v>
      </c>
      <c r="AJ88" s="91">
        <f t="shared" si="415"/>
        <v>30</v>
      </c>
      <c r="AK88" s="84">
        <f t="shared" si="415"/>
        <v>13.450000000000001</v>
      </c>
      <c r="AL88" s="87">
        <f t="shared" si="415"/>
        <v>62</v>
      </c>
      <c r="AM88" s="128">
        <f t="shared" si="415"/>
        <v>29.88</v>
      </c>
      <c r="AN88" s="91">
        <f t="shared" si="415"/>
        <v>11</v>
      </c>
      <c r="AO88" s="91">
        <f t="shared" si="415"/>
        <v>51</v>
      </c>
      <c r="AP88" s="50">
        <f t="shared" si="415"/>
        <v>23.82</v>
      </c>
      <c r="AQ88" s="95">
        <f t="shared" si="415"/>
        <v>54</v>
      </c>
      <c r="AR88" s="128">
        <f t="shared" si="415"/>
        <v>24.06</v>
      </c>
      <c r="AS88" s="91">
        <f t="shared" si="415"/>
        <v>18</v>
      </c>
      <c r="AT88" s="91">
        <f t="shared" si="415"/>
        <v>36</v>
      </c>
      <c r="AU88" s="84">
        <f t="shared" si="415"/>
        <v>11.09</v>
      </c>
      <c r="AV88" s="87">
        <f t="shared" si="415"/>
        <v>60</v>
      </c>
      <c r="AW88" s="128">
        <f t="shared" si="415"/>
        <v>26.22</v>
      </c>
      <c r="AX88" s="91">
        <f t="shared" si="415"/>
        <v>17</v>
      </c>
      <c r="AY88" s="91">
        <f t="shared" si="415"/>
        <v>43</v>
      </c>
      <c r="AZ88" s="50">
        <f t="shared" si="415"/>
        <v>10.729999999999999</v>
      </c>
      <c r="BA88" s="95">
        <f t="shared" si="415"/>
        <v>41</v>
      </c>
      <c r="BB88" s="128">
        <f t="shared" si="415"/>
        <v>17.669999999999998</v>
      </c>
      <c r="BC88" s="91">
        <f t="shared" si="415"/>
        <v>15</v>
      </c>
      <c r="BD88" s="91">
        <f t="shared" si="415"/>
        <v>26</v>
      </c>
      <c r="BE88" s="84">
        <f t="shared" si="415"/>
        <v>6.7</v>
      </c>
      <c r="BF88" s="87">
        <f t="shared" si="415"/>
        <v>46</v>
      </c>
      <c r="BG88" s="128">
        <f t="shared" si="415"/>
        <v>25.22</v>
      </c>
      <c r="BH88" s="91">
        <f t="shared" si="415"/>
        <v>31</v>
      </c>
      <c r="BI88" s="91">
        <f t="shared" si="415"/>
        <v>15</v>
      </c>
      <c r="BJ88" s="50">
        <f t="shared" si="415"/>
        <v>6.02</v>
      </c>
      <c r="BK88" s="95">
        <f t="shared" si="415"/>
        <v>48</v>
      </c>
      <c r="BL88" s="128">
        <f t="shared" si="415"/>
        <v>24.259999999999998</v>
      </c>
      <c r="BM88" s="91">
        <f t="shared" si="415"/>
        <v>20</v>
      </c>
      <c r="BN88" s="91">
        <f t="shared" si="415"/>
        <v>28</v>
      </c>
      <c r="BO88" s="84">
        <f t="shared" ref="BO88:CN88" si="416">BO70</f>
        <v>11.97</v>
      </c>
      <c r="BP88" s="87">
        <f t="shared" si="416"/>
        <v>50</v>
      </c>
      <c r="BQ88" s="128">
        <f t="shared" si="416"/>
        <v>27.3</v>
      </c>
      <c r="BR88" s="91">
        <f t="shared" si="416"/>
        <v>29</v>
      </c>
      <c r="BS88" s="91">
        <f t="shared" si="416"/>
        <v>21</v>
      </c>
      <c r="BT88" s="50">
        <f t="shared" si="416"/>
        <v>3.4299999999999997</v>
      </c>
      <c r="BU88" s="95">
        <f t="shared" si="416"/>
        <v>46</v>
      </c>
      <c r="BV88" s="128">
        <f t="shared" si="416"/>
        <v>20.38</v>
      </c>
      <c r="BW88" s="91">
        <f t="shared" si="416"/>
        <v>12</v>
      </c>
      <c r="BX88" s="91">
        <f t="shared" si="416"/>
        <v>34</v>
      </c>
      <c r="BY88" s="50">
        <f t="shared" si="416"/>
        <v>11.100000000000001</v>
      </c>
      <c r="BZ88" s="99">
        <f t="shared" si="416"/>
        <v>60</v>
      </c>
      <c r="CA88" s="128">
        <f t="shared" si="416"/>
        <v>24.26</v>
      </c>
      <c r="CB88" s="91">
        <f t="shared" si="416"/>
        <v>15</v>
      </c>
      <c r="CC88" s="91">
        <f t="shared" si="416"/>
        <v>45</v>
      </c>
      <c r="CD88" s="84">
        <f t="shared" si="416"/>
        <v>20.589999999999996</v>
      </c>
      <c r="CE88" s="87">
        <f t="shared" si="416"/>
        <v>46</v>
      </c>
      <c r="CF88" s="128">
        <f t="shared" si="416"/>
        <v>22.56</v>
      </c>
      <c r="CG88" s="91">
        <f t="shared" si="416"/>
        <v>12</v>
      </c>
      <c r="CH88" s="91">
        <f t="shared" si="416"/>
        <v>34</v>
      </c>
      <c r="CI88" s="50">
        <f t="shared" si="416"/>
        <v>12.78</v>
      </c>
      <c r="CJ88" s="87">
        <f t="shared" si="416"/>
        <v>0</v>
      </c>
      <c r="CK88" s="128">
        <f t="shared" si="416"/>
        <v>0</v>
      </c>
      <c r="CL88" s="91">
        <f t="shared" si="416"/>
        <v>0</v>
      </c>
      <c r="CM88" s="91">
        <f t="shared" si="416"/>
        <v>0</v>
      </c>
      <c r="CN88" s="50">
        <f t="shared" si="416"/>
        <v>0</v>
      </c>
    </row>
    <row r="89" spans="1:92" s="22" customFormat="1" ht="15.75" thickBot="1" x14ac:dyDescent="0.3">
      <c r="A89" s="25" t="s">
        <v>44</v>
      </c>
      <c r="B89" s="26"/>
      <c r="C89" s="75">
        <f>C80</f>
        <v>60</v>
      </c>
      <c r="D89" s="123">
        <f>D80</f>
        <v>35.120000000000005</v>
      </c>
      <c r="E89" s="77">
        <f>E80</f>
        <v>31</v>
      </c>
      <c r="F89" s="77">
        <f>F80</f>
        <v>29</v>
      </c>
      <c r="G89" s="82">
        <f>G80</f>
        <v>19.68</v>
      </c>
      <c r="H89" s="88">
        <f t="shared" ref="H89:BS89" si="417">H80</f>
        <v>62</v>
      </c>
      <c r="I89" s="129">
        <f t="shared" si="417"/>
        <v>37.64</v>
      </c>
      <c r="J89" s="92">
        <f t="shared" si="417"/>
        <v>31</v>
      </c>
      <c r="K89" s="92">
        <f t="shared" si="417"/>
        <v>31</v>
      </c>
      <c r="L89" s="79">
        <f t="shared" si="417"/>
        <v>21.06</v>
      </c>
      <c r="M89" s="96">
        <f t="shared" si="417"/>
        <v>64</v>
      </c>
      <c r="N89" s="129">
        <f t="shared" si="417"/>
        <v>38.64</v>
      </c>
      <c r="O89" s="92">
        <f t="shared" si="417"/>
        <v>40</v>
      </c>
      <c r="P89" s="92">
        <f t="shared" si="417"/>
        <v>24</v>
      </c>
      <c r="Q89" s="85">
        <f t="shared" si="417"/>
        <v>17.060000000000002</v>
      </c>
      <c r="R89" s="88">
        <f t="shared" si="417"/>
        <v>62</v>
      </c>
      <c r="S89" s="129">
        <f t="shared" si="417"/>
        <v>37.300000000000004</v>
      </c>
      <c r="T89" s="92">
        <f t="shared" si="417"/>
        <v>16</v>
      </c>
      <c r="U89" s="92">
        <f t="shared" si="417"/>
        <v>46</v>
      </c>
      <c r="V89" s="79">
        <f t="shared" si="417"/>
        <v>28.960000000000004</v>
      </c>
      <c r="W89" s="96">
        <f t="shared" si="417"/>
        <v>58</v>
      </c>
      <c r="X89" s="129">
        <f t="shared" si="417"/>
        <v>33.03</v>
      </c>
      <c r="Y89" s="92">
        <f t="shared" si="417"/>
        <v>37</v>
      </c>
      <c r="Z89" s="92">
        <f t="shared" si="417"/>
        <v>21</v>
      </c>
      <c r="AA89" s="85">
        <f t="shared" si="417"/>
        <v>17.2</v>
      </c>
      <c r="AB89" s="88">
        <f t="shared" si="417"/>
        <v>58</v>
      </c>
      <c r="AC89" s="129">
        <f t="shared" si="417"/>
        <v>31.95</v>
      </c>
      <c r="AD89" s="92">
        <f t="shared" si="417"/>
        <v>27</v>
      </c>
      <c r="AE89" s="92">
        <f t="shared" si="417"/>
        <v>31</v>
      </c>
      <c r="AF89" s="79">
        <f t="shared" si="417"/>
        <v>21.03</v>
      </c>
      <c r="AG89" s="96">
        <f t="shared" si="417"/>
        <v>56</v>
      </c>
      <c r="AH89" s="129">
        <f t="shared" si="417"/>
        <v>33.39</v>
      </c>
      <c r="AI89" s="92">
        <f t="shared" si="417"/>
        <v>25</v>
      </c>
      <c r="AJ89" s="92">
        <f t="shared" si="417"/>
        <v>31</v>
      </c>
      <c r="AK89" s="85">
        <f t="shared" si="417"/>
        <v>18.05</v>
      </c>
      <c r="AL89" s="88">
        <f t="shared" si="417"/>
        <v>52</v>
      </c>
      <c r="AM89" s="129">
        <f t="shared" si="417"/>
        <v>34.1</v>
      </c>
      <c r="AN89" s="92">
        <f t="shared" si="417"/>
        <v>18</v>
      </c>
      <c r="AO89" s="92">
        <f t="shared" si="417"/>
        <v>34</v>
      </c>
      <c r="AP89" s="79">
        <f t="shared" si="417"/>
        <v>21.570000000000004</v>
      </c>
      <c r="AQ89" s="96">
        <f t="shared" si="417"/>
        <v>61</v>
      </c>
      <c r="AR89" s="129">
        <f t="shared" si="417"/>
        <v>33.239999999999995</v>
      </c>
      <c r="AS89" s="92" t="b">
        <f t="shared" si="417"/>
        <v>0</v>
      </c>
      <c r="AT89" s="92">
        <f t="shared" si="417"/>
        <v>26</v>
      </c>
      <c r="AU89" s="85">
        <f t="shared" si="417"/>
        <v>15.49</v>
      </c>
      <c r="AV89" s="88">
        <f t="shared" si="417"/>
        <v>59</v>
      </c>
      <c r="AW89" s="129">
        <f t="shared" si="417"/>
        <v>37.6</v>
      </c>
      <c r="AX89" s="92">
        <f t="shared" si="417"/>
        <v>35</v>
      </c>
      <c r="AY89" s="92">
        <f t="shared" si="417"/>
        <v>24</v>
      </c>
      <c r="AZ89" s="79">
        <f t="shared" si="417"/>
        <v>23.049999999999997</v>
      </c>
      <c r="BA89" s="96">
        <f t="shared" si="417"/>
        <v>59</v>
      </c>
      <c r="BB89" s="129">
        <f t="shared" si="417"/>
        <v>35.070000000000007</v>
      </c>
      <c r="BC89" s="92">
        <f t="shared" si="417"/>
        <v>0</v>
      </c>
      <c r="BD89" s="92">
        <f t="shared" si="417"/>
        <v>25</v>
      </c>
      <c r="BE89" s="85">
        <f t="shared" si="417"/>
        <v>17.900000000000002</v>
      </c>
      <c r="BF89" s="88">
        <f t="shared" si="417"/>
        <v>60</v>
      </c>
      <c r="BG89" s="129">
        <f t="shared" si="417"/>
        <v>38.78</v>
      </c>
      <c r="BH89" s="92">
        <f t="shared" si="417"/>
        <v>25</v>
      </c>
      <c r="BI89" s="92">
        <f t="shared" si="417"/>
        <v>35</v>
      </c>
      <c r="BJ89" s="79">
        <f t="shared" si="417"/>
        <v>27.150000000000002</v>
      </c>
      <c r="BK89" s="96">
        <f t="shared" si="417"/>
        <v>0</v>
      </c>
      <c r="BL89" s="129">
        <f t="shared" si="417"/>
        <v>0</v>
      </c>
      <c r="BM89" s="92">
        <f t="shared" si="417"/>
        <v>0</v>
      </c>
      <c r="BN89" s="92">
        <f t="shared" si="417"/>
        <v>0</v>
      </c>
      <c r="BO89" s="85">
        <f t="shared" si="417"/>
        <v>0</v>
      </c>
      <c r="BP89" s="88">
        <f t="shared" si="417"/>
        <v>60</v>
      </c>
      <c r="BQ89" s="129">
        <f t="shared" si="417"/>
        <v>38.380000000000003</v>
      </c>
      <c r="BR89" s="92">
        <f t="shared" si="417"/>
        <v>28</v>
      </c>
      <c r="BS89" s="92">
        <f t="shared" si="417"/>
        <v>32</v>
      </c>
      <c r="BT89" s="79">
        <f t="shared" ref="BT89:CN89" si="418">BT80</f>
        <v>15.84</v>
      </c>
      <c r="BU89" s="96">
        <f t="shared" si="418"/>
        <v>0</v>
      </c>
      <c r="BV89" s="129">
        <f t="shared" si="418"/>
        <v>35.229999999999997</v>
      </c>
      <c r="BW89" s="92">
        <f t="shared" si="418"/>
        <v>42</v>
      </c>
      <c r="BX89" s="92">
        <f t="shared" si="418"/>
        <v>15</v>
      </c>
      <c r="BY89" s="79">
        <f t="shared" si="418"/>
        <v>7.46</v>
      </c>
      <c r="BZ89" s="100">
        <f t="shared" si="418"/>
        <v>55</v>
      </c>
      <c r="CA89" s="129">
        <f t="shared" si="418"/>
        <v>28.830000000000002</v>
      </c>
      <c r="CB89" s="92">
        <f t="shared" si="418"/>
        <v>26</v>
      </c>
      <c r="CC89" s="92">
        <f t="shared" si="418"/>
        <v>29</v>
      </c>
      <c r="CD89" s="85">
        <f t="shared" si="418"/>
        <v>13.700000000000001</v>
      </c>
      <c r="CE89" s="88">
        <f t="shared" si="418"/>
        <v>54</v>
      </c>
      <c r="CF89" s="129">
        <f t="shared" si="418"/>
        <v>31.8</v>
      </c>
      <c r="CG89" s="92">
        <f t="shared" si="418"/>
        <v>26</v>
      </c>
      <c r="CH89" s="92">
        <f t="shared" si="418"/>
        <v>28</v>
      </c>
      <c r="CI89" s="79">
        <f t="shared" si="418"/>
        <v>15.589999999999998</v>
      </c>
      <c r="CJ89" s="88">
        <f t="shared" si="418"/>
        <v>0</v>
      </c>
      <c r="CK89" s="129">
        <f t="shared" si="418"/>
        <v>0</v>
      </c>
      <c r="CL89" s="92">
        <f t="shared" si="418"/>
        <v>0</v>
      </c>
      <c r="CM89" s="92">
        <f t="shared" si="418"/>
        <v>0</v>
      </c>
      <c r="CN89" s="79">
        <f t="shared" si="418"/>
        <v>0</v>
      </c>
    </row>
    <row r="90" spans="1:92" s="22" customFormat="1" ht="15.75" thickBot="1" x14ac:dyDescent="0.3">
      <c r="A90" s="25" t="s">
        <v>45</v>
      </c>
      <c r="B90" s="26"/>
      <c r="C90" s="29">
        <f t="shared" ref="C90:BN90" si="419">SUM(C83:C89)</f>
        <v>815</v>
      </c>
      <c r="D90" s="124">
        <f t="shared" si="419"/>
        <v>511.37000000000006</v>
      </c>
      <c r="E90" s="20">
        <f t="shared" si="419"/>
        <v>500</v>
      </c>
      <c r="F90" s="20">
        <f t="shared" si="419"/>
        <v>231</v>
      </c>
      <c r="G90" s="56">
        <f t="shared" si="419"/>
        <v>121.92999999999998</v>
      </c>
      <c r="H90" s="89">
        <f t="shared" si="419"/>
        <v>875</v>
      </c>
      <c r="I90" s="130">
        <f t="shared" si="419"/>
        <v>525.23000000000013</v>
      </c>
      <c r="J90" s="93">
        <f t="shared" si="419"/>
        <v>645</v>
      </c>
      <c r="K90" s="93">
        <f t="shared" si="419"/>
        <v>230</v>
      </c>
      <c r="L90" s="57">
        <f t="shared" si="419"/>
        <v>113.17999999999999</v>
      </c>
      <c r="M90" s="97">
        <f t="shared" si="419"/>
        <v>884</v>
      </c>
      <c r="N90" s="130">
        <f t="shared" si="419"/>
        <v>548.12</v>
      </c>
      <c r="O90" s="93">
        <f t="shared" si="419"/>
        <v>659</v>
      </c>
      <c r="P90" s="93">
        <f t="shared" si="419"/>
        <v>225</v>
      </c>
      <c r="Q90" s="56">
        <f t="shared" si="419"/>
        <v>92.35</v>
      </c>
      <c r="R90" s="89">
        <f t="shared" si="419"/>
        <v>861</v>
      </c>
      <c r="S90" s="130">
        <f t="shared" si="419"/>
        <v>558.46999999999991</v>
      </c>
      <c r="T90" s="93">
        <f t="shared" si="419"/>
        <v>638</v>
      </c>
      <c r="U90" s="93">
        <f t="shared" si="419"/>
        <v>223</v>
      </c>
      <c r="V90" s="57">
        <f t="shared" si="419"/>
        <v>81.63000000000001</v>
      </c>
      <c r="W90" s="97">
        <f t="shared" si="419"/>
        <v>866</v>
      </c>
      <c r="X90" s="130">
        <f t="shared" si="419"/>
        <v>533.15000000000009</v>
      </c>
      <c r="Y90" s="93">
        <f t="shared" si="419"/>
        <v>667</v>
      </c>
      <c r="Z90" s="93">
        <f t="shared" si="419"/>
        <v>199</v>
      </c>
      <c r="AA90" s="56">
        <f t="shared" si="419"/>
        <v>76.589999999999989</v>
      </c>
      <c r="AB90" s="89">
        <f t="shared" si="419"/>
        <v>869</v>
      </c>
      <c r="AC90" s="130">
        <f t="shared" si="419"/>
        <v>571.49999999999989</v>
      </c>
      <c r="AD90" s="93">
        <f t="shared" si="419"/>
        <v>605</v>
      </c>
      <c r="AE90" s="93">
        <f t="shared" si="419"/>
        <v>264</v>
      </c>
      <c r="AF90" s="57">
        <f t="shared" si="419"/>
        <v>156.55000000000001</v>
      </c>
      <c r="AG90" s="97">
        <f t="shared" si="419"/>
        <v>915</v>
      </c>
      <c r="AH90" s="130">
        <f t="shared" si="419"/>
        <v>598.15000000000009</v>
      </c>
      <c r="AI90" s="93">
        <f t="shared" si="419"/>
        <v>578</v>
      </c>
      <c r="AJ90" s="93">
        <f t="shared" si="419"/>
        <v>232</v>
      </c>
      <c r="AK90" s="56">
        <f t="shared" si="419"/>
        <v>104.93</v>
      </c>
      <c r="AL90" s="89">
        <f t="shared" si="419"/>
        <v>918</v>
      </c>
      <c r="AM90" s="130">
        <f t="shared" si="419"/>
        <v>604.6</v>
      </c>
      <c r="AN90" s="93">
        <f t="shared" si="419"/>
        <v>618</v>
      </c>
      <c r="AO90" s="93">
        <f t="shared" si="419"/>
        <v>300</v>
      </c>
      <c r="AP90" s="57">
        <f t="shared" si="419"/>
        <v>162.96</v>
      </c>
      <c r="AQ90" s="97">
        <f t="shared" si="419"/>
        <v>903</v>
      </c>
      <c r="AR90" s="130">
        <f t="shared" si="419"/>
        <v>551.36</v>
      </c>
      <c r="AS90" s="93">
        <f t="shared" si="419"/>
        <v>637</v>
      </c>
      <c r="AT90" s="93">
        <f t="shared" si="419"/>
        <v>231</v>
      </c>
      <c r="AU90" s="56">
        <f t="shared" si="419"/>
        <v>90.72999999999999</v>
      </c>
      <c r="AV90" s="89">
        <f t="shared" si="419"/>
        <v>812</v>
      </c>
      <c r="AW90" s="130">
        <f t="shared" si="419"/>
        <v>508.25</v>
      </c>
      <c r="AX90" s="93">
        <f t="shared" si="419"/>
        <v>590</v>
      </c>
      <c r="AY90" s="93">
        <f t="shared" si="419"/>
        <v>222</v>
      </c>
      <c r="AZ90" s="57">
        <f t="shared" si="419"/>
        <v>102.46</v>
      </c>
      <c r="BA90" s="97">
        <f t="shared" si="419"/>
        <v>100</v>
      </c>
      <c r="BB90" s="130">
        <f t="shared" si="419"/>
        <v>52.740000000000009</v>
      </c>
      <c r="BC90" s="93">
        <f t="shared" si="419"/>
        <v>15</v>
      </c>
      <c r="BD90" s="93">
        <f t="shared" si="419"/>
        <v>51</v>
      </c>
      <c r="BE90" s="56">
        <f t="shared" si="419"/>
        <v>24.6</v>
      </c>
      <c r="BF90" s="89">
        <f t="shared" si="419"/>
        <v>879</v>
      </c>
      <c r="BG90" s="130">
        <f t="shared" si="419"/>
        <v>577.69000000000005</v>
      </c>
      <c r="BH90" s="93">
        <f t="shared" si="419"/>
        <v>657</v>
      </c>
      <c r="BI90" s="93">
        <f t="shared" si="419"/>
        <v>222</v>
      </c>
      <c r="BJ90" s="57">
        <f t="shared" si="419"/>
        <v>91.54</v>
      </c>
      <c r="BK90" s="97">
        <f t="shared" si="419"/>
        <v>811</v>
      </c>
      <c r="BL90" s="130">
        <f t="shared" si="419"/>
        <v>527.61</v>
      </c>
      <c r="BM90" s="93">
        <f t="shared" si="419"/>
        <v>658</v>
      </c>
      <c r="BN90" s="93">
        <f t="shared" si="419"/>
        <v>153</v>
      </c>
      <c r="BO90" s="56">
        <f t="shared" ref="BO90:CN90" si="420">SUM(BO83:BO89)</f>
        <v>59.06</v>
      </c>
      <c r="BP90" s="89">
        <f t="shared" si="420"/>
        <v>907</v>
      </c>
      <c r="BQ90" s="130">
        <f t="shared" si="420"/>
        <v>603.01</v>
      </c>
      <c r="BR90" s="93">
        <f t="shared" si="420"/>
        <v>733</v>
      </c>
      <c r="BS90" s="93">
        <f t="shared" si="420"/>
        <v>174</v>
      </c>
      <c r="BT90" s="187">
        <f t="shared" si="420"/>
        <v>85.080000000000013</v>
      </c>
      <c r="BU90" s="97">
        <f t="shared" si="420"/>
        <v>766</v>
      </c>
      <c r="BV90" s="130">
        <f t="shared" si="420"/>
        <v>517.06000000000006</v>
      </c>
      <c r="BW90" s="93">
        <f t="shared" si="420"/>
        <v>660</v>
      </c>
      <c r="BX90" s="93">
        <f t="shared" si="420"/>
        <v>163</v>
      </c>
      <c r="BY90" s="56">
        <f t="shared" si="420"/>
        <v>81.499999999999986</v>
      </c>
      <c r="BZ90" s="93">
        <f t="shared" si="420"/>
        <v>924</v>
      </c>
      <c r="CA90" s="130">
        <f t="shared" si="420"/>
        <v>611.19000000000017</v>
      </c>
      <c r="CB90" s="93">
        <f t="shared" si="420"/>
        <v>732</v>
      </c>
      <c r="CC90" s="93">
        <f t="shared" si="420"/>
        <v>192</v>
      </c>
      <c r="CD90" s="56">
        <f t="shared" si="420"/>
        <v>100.32000000000001</v>
      </c>
      <c r="CE90" s="89">
        <f t="shared" si="420"/>
        <v>897</v>
      </c>
      <c r="CF90" s="130">
        <f t="shared" si="420"/>
        <v>610.76</v>
      </c>
      <c r="CG90" s="93">
        <f t="shared" si="420"/>
        <v>724</v>
      </c>
      <c r="CH90" s="93">
        <f t="shared" si="420"/>
        <v>173</v>
      </c>
      <c r="CI90" s="57">
        <f t="shared" si="420"/>
        <v>92.45</v>
      </c>
      <c r="CJ90" s="89">
        <f t="shared" si="420"/>
        <v>0</v>
      </c>
      <c r="CK90" s="130">
        <f t="shared" si="420"/>
        <v>0</v>
      </c>
      <c r="CL90" s="93">
        <f t="shared" si="420"/>
        <v>0</v>
      </c>
      <c r="CM90" s="93">
        <f t="shared" si="420"/>
        <v>0</v>
      </c>
      <c r="CN90" s="57">
        <f t="shared" si="420"/>
        <v>0</v>
      </c>
    </row>
    <row r="91" spans="1:92" s="115" customFormat="1" ht="15" customHeight="1" x14ac:dyDescent="0.25">
      <c r="C91" s="205">
        <f>F90/C90</f>
        <v>0.28343558282208586</v>
      </c>
      <c r="D91" s="206"/>
      <c r="E91" s="206"/>
      <c r="F91" s="206"/>
      <c r="G91" s="207"/>
      <c r="H91" s="205">
        <f>K90/H90</f>
        <v>0.26285714285714284</v>
      </c>
      <c r="I91" s="206"/>
      <c r="J91" s="206"/>
      <c r="K91" s="206"/>
      <c r="L91" s="207"/>
      <c r="M91" s="205">
        <f>P90/M90</f>
        <v>0.25452488687782804</v>
      </c>
      <c r="N91" s="206"/>
      <c r="O91" s="206"/>
      <c r="P91" s="206"/>
      <c r="Q91" s="207"/>
      <c r="R91" s="205">
        <f>U90/R90</f>
        <v>0.25900116144018581</v>
      </c>
      <c r="S91" s="206"/>
      <c r="T91" s="206"/>
      <c r="U91" s="206"/>
      <c r="V91" s="207"/>
      <c r="W91" s="205">
        <f>Z90/W90</f>
        <v>0.22979214780600463</v>
      </c>
      <c r="X91" s="206"/>
      <c r="Y91" s="206"/>
      <c r="Z91" s="206"/>
      <c r="AA91" s="207"/>
      <c r="AB91" s="205">
        <f>AE90/AB90</f>
        <v>0.30379746835443039</v>
      </c>
      <c r="AC91" s="206"/>
      <c r="AD91" s="206"/>
      <c r="AE91" s="206"/>
      <c r="AF91" s="207"/>
      <c r="AG91" s="205">
        <f>AJ90/AG90</f>
        <v>0.253551912568306</v>
      </c>
      <c r="AH91" s="206"/>
      <c r="AI91" s="206"/>
      <c r="AJ91" s="206"/>
      <c r="AK91" s="207"/>
      <c r="AL91" s="205">
        <f>AO90/AL90</f>
        <v>0.32679738562091504</v>
      </c>
      <c r="AM91" s="206"/>
      <c r="AN91" s="206"/>
      <c r="AO91" s="206"/>
      <c r="AP91" s="207"/>
      <c r="AQ91" s="205">
        <f>AT90/AQ90</f>
        <v>0.2558139534883721</v>
      </c>
      <c r="AR91" s="206"/>
      <c r="AS91" s="206"/>
      <c r="AT91" s="206"/>
      <c r="AU91" s="207"/>
      <c r="AV91" s="205">
        <f>AY90/AV90</f>
        <v>0.27339901477832512</v>
      </c>
      <c r="AW91" s="206"/>
      <c r="AX91" s="206"/>
      <c r="AY91" s="206"/>
      <c r="AZ91" s="207"/>
      <c r="BA91" s="205">
        <f>BD90/BA90</f>
        <v>0.51</v>
      </c>
      <c r="BB91" s="206"/>
      <c r="BC91" s="206"/>
      <c r="BD91" s="206"/>
      <c r="BE91" s="207"/>
      <c r="BF91" s="205">
        <f>BI90/BF90</f>
        <v>0.25255972696245732</v>
      </c>
      <c r="BG91" s="206"/>
      <c r="BH91" s="206"/>
      <c r="BI91" s="206"/>
      <c r="BJ91" s="207"/>
      <c r="BK91" s="205">
        <f>BN90/BK90</f>
        <v>0.18865598027127004</v>
      </c>
      <c r="BL91" s="206"/>
      <c r="BM91" s="206"/>
      <c r="BN91" s="206"/>
      <c r="BO91" s="207"/>
      <c r="BP91" s="205">
        <f>BS90/BP90</f>
        <v>0.1918412348401323</v>
      </c>
      <c r="BQ91" s="206"/>
      <c r="BR91" s="206"/>
      <c r="BS91" s="206"/>
      <c r="BT91" s="207"/>
      <c r="BU91" s="205">
        <f>BX90/BU90</f>
        <v>0.21279373368146215</v>
      </c>
      <c r="BV91" s="206"/>
      <c r="BW91" s="206"/>
      <c r="BX91" s="206"/>
      <c r="BY91" s="207"/>
      <c r="BZ91" s="205">
        <f>CC90/BZ90</f>
        <v>0.20779220779220781</v>
      </c>
      <c r="CA91" s="206"/>
      <c r="CB91" s="206"/>
      <c r="CC91" s="206"/>
      <c r="CD91" s="207"/>
      <c r="CE91" s="205">
        <f>CH90/CE90</f>
        <v>0.19286510590858416</v>
      </c>
      <c r="CF91" s="206"/>
      <c r="CG91" s="206"/>
      <c r="CH91" s="206"/>
      <c r="CI91" s="207"/>
      <c r="CJ91" s="205" t="e">
        <f>CM90/CJ90</f>
        <v>#DIV/0!</v>
      </c>
      <c r="CK91" s="206"/>
      <c r="CL91" s="206"/>
      <c r="CM91" s="206"/>
      <c r="CN91" s="207"/>
    </row>
    <row r="92" spans="1:92" s="115" customFormat="1" ht="15.75" customHeight="1" thickBot="1" x14ac:dyDescent="0.3">
      <c r="C92" s="208"/>
      <c r="D92" s="209"/>
      <c r="E92" s="209"/>
      <c r="F92" s="209"/>
      <c r="G92" s="210"/>
      <c r="H92" s="208"/>
      <c r="I92" s="209"/>
      <c r="J92" s="209"/>
      <c r="K92" s="209"/>
      <c r="L92" s="210"/>
      <c r="M92" s="208"/>
      <c r="N92" s="209"/>
      <c r="O92" s="209"/>
      <c r="P92" s="209"/>
      <c r="Q92" s="210"/>
      <c r="R92" s="208"/>
      <c r="S92" s="209"/>
      <c r="T92" s="209"/>
      <c r="U92" s="209"/>
      <c r="V92" s="210"/>
      <c r="W92" s="208"/>
      <c r="X92" s="209"/>
      <c r="Y92" s="209"/>
      <c r="Z92" s="209"/>
      <c r="AA92" s="210"/>
      <c r="AB92" s="208"/>
      <c r="AC92" s="209"/>
      <c r="AD92" s="209"/>
      <c r="AE92" s="209"/>
      <c r="AF92" s="210"/>
      <c r="AG92" s="208"/>
      <c r="AH92" s="209"/>
      <c r="AI92" s="209"/>
      <c r="AJ92" s="209"/>
      <c r="AK92" s="210"/>
      <c r="AL92" s="208"/>
      <c r="AM92" s="209"/>
      <c r="AN92" s="209"/>
      <c r="AO92" s="209"/>
      <c r="AP92" s="210"/>
      <c r="AQ92" s="208"/>
      <c r="AR92" s="209"/>
      <c r="AS92" s="209"/>
      <c r="AT92" s="209"/>
      <c r="AU92" s="210"/>
      <c r="AV92" s="208"/>
      <c r="AW92" s="209"/>
      <c r="AX92" s="209"/>
      <c r="AY92" s="209"/>
      <c r="AZ92" s="210"/>
      <c r="BA92" s="208"/>
      <c r="BB92" s="209"/>
      <c r="BC92" s="209"/>
      <c r="BD92" s="209"/>
      <c r="BE92" s="210"/>
      <c r="BF92" s="208"/>
      <c r="BG92" s="209"/>
      <c r="BH92" s="209"/>
      <c r="BI92" s="209"/>
      <c r="BJ92" s="210"/>
      <c r="BK92" s="208"/>
      <c r="BL92" s="209"/>
      <c r="BM92" s="209"/>
      <c r="BN92" s="209"/>
      <c r="BO92" s="210"/>
      <c r="BP92" s="208"/>
      <c r="BQ92" s="209"/>
      <c r="BR92" s="209"/>
      <c r="BS92" s="209"/>
      <c r="BT92" s="210"/>
      <c r="BU92" s="208"/>
      <c r="BV92" s="209"/>
      <c r="BW92" s="209"/>
      <c r="BX92" s="209"/>
      <c r="BY92" s="210"/>
      <c r="BZ92" s="208"/>
      <c r="CA92" s="209"/>
      <c r="CB92" s="209"/>
      <c r="CC92" s="209"/>
      <c r="CD92" s="210"/>
      <c r="CE92" s="208"/>
      <c r="CF92" s="209"/>
      <c r="CG92" s="209"/>
      <c r="CH92" s="209"/>
      <c r="CI92" s="210"/>
      <c r="CJ92" s="208"/>
      <c r="CK92" s="209"/>
      <c r="CL92" s="209"/>
      <c r="CM92" s="209"/>
      <c r="CN92" s="210"/>
    </row>
    <row r="93" spans="1:92" x14ac:dyDescent="0.25">
      <c r="C93" s="13"/>
      <c r="D93" s="125"/>
      <c r="E93" s="13"/>
      <c r="F93" s="13"/>
      <c r="G93" s="13"/>
      <c r="H93" s="13"/>
      <c r="I93" s="125"/>
      <c r="J93" s="13"/>
      <c r="K93" s="13"/>
      <c r="L93" s="13"/>
      <c r="M93" s="13"/>
      <c r="N93" s="125"/>
      <c r="O93" s="13"/>
      <c r="P93" s="13"/>
      <c r="Q93" s="13"/>
      <c r="R93" s="13"/>
      <c r="S93" s="125"/>
      <c r="T93" s="13"/>
      <c r="U93" s="13"/>
      <c r="V93" s="13"/>
      <c r="W93" s="13"/>
      <c r="X93" s="125"/>
      <c r="Y93" s="13"/>
      <c r="Z93" s="13"/>
      <c r="AA93" s="13"/>
      <c r="AB93" s="13"/>
      <c r="AC93" s="125"/>
      <c r="AD93" s="13"/>
      <c r="AE93" s="13"/>
      <c r="AF93" s="13"/>
      <c r="AG93" s="13"/>
      <c r="AH93" s="125"/>
      <c r="AI93" s="13"/>
      <c r="AJ93" s="13"/>
      <c r="AK93" s="13"/>
      <c r="AL93" s="13"/>
      <c r="AM93" s="125"/>
      <c r="AN93" s="13"/>
      <c r="AO93" s="13"/>
      <c r="AP93" s="13"/>
      <c r="AQ93" s="13"/>
      <c r="AR93" s="125"/>
      <c r="AS93" s="13"/>
      <c r="AT93" s="13"/>
      <c r="AU93" s="13"/>
      <c r="AV93" s="13"/>
      <c r="AW93" s="125"/>
      <c r="AX93" s="13"/>
      <c r="AY93" s="13"/>
      <c r="AZ93" s="13"/>
      <c r="BA93" s="13"/>
      <c r="BB93" s="125"/>
      <c r="BC93" s="13"/>
      <c r="BD93" s="13"/>
      <c r="BE93" s="13"/>
      <c r="BF93" s="13"/>
      <c r="BG93" s="125"/>
      <c r="BH93" s="13"/>
      <c r="BI93" s="13"/>
      <c r="BJ93" s="13"/>
      <c r="BK93" s="13"/>
      <c r="BL93" s="125"/>
      <c r="BM93" s="13"/>
      <c r="BN93" s="13"/>
      <c r="BO93" s="13"/>
      <c r="BP93" s="13"/>
      <c r="BQ93" s="125"/>
      <c r="BR93" s="13"/>
      <c r="BS93" s="13"/>
      <c r="BT93" s="13"/>
      <c r="BU93" s="13"/>
      <c r="BV93" s="125"/>
      <c r="BW93" s="13"/>
      <c r="BX93" s="13"/>
      <c r="BY93" s="13"/>
      <c r="BZ93" s="13"/>
      <c r="CA93" s="125"/>
      <c r="CB93" s="13"/>
      <c r="CC93" s="13"/>
      <c r="CD93" s="13"/>
      <c r="CE93" s="13"/>
      <c r="CF93" s="125"/>
      <c r="CG93" s="13"/>
      <c r="CH93" s="13"/>
      <c r="CI93" s="13"/>
      <c r="CJ93" s="13"/>
      <c r="CK93" s="125"/>
      <c r="CL93" s="13"/>
      <c r="CM93" s="13"/>
      <c r="CN93" s="13"/>
    </row>
    <row r="94" spans="1:92" x14ac:dyDescent="0.25">
      <c r="C94" s="13"/>
      <c r="D94" s="125"/>
      <c r="E94" s="13"/>
      <c r="F94" s="13"/>
      <c r="G94" s="13"/>
      <c r="H94" s="13"/>
      <c r="I94" s="125"/>
      <c r="J94" s="13"/>
      <c r="K94" s="13"/>
      <c r="L94" s="13"/>
      <c r="M94" s="13"/>
      <c r="N94" s="125"/>
      <c r="O94" s="13"/>
      <c r="P94" s="13"/>
      <c r="Q94" s="13"/>
      <c r="R94" s="13"/>
      <c r="S94" s="125"/>
      <c r="T94" s="13"/>
      <c r="U94" s="13"/>
      <c r="V94" s="13"/>
      <c r="W94" s="13"/>
      <c r="X94" s="125"/>
      <c r="Y94" s="13"/>
      <c r="Z94" s="13"/>
      <c r="AA94" s="13"/>
      <c r="AB94" s="13"/>
      <c r="AC94" s="125"/>
      <c r="AD94" s="13"/>
      <c r="AE94" s="13"/>
      <c r="AF94" s="13"/>
      <c r="AG94" s="13"/>
      <c r="AH94" s="125"/>
      <c r="AI94" s="13"/>
      <c r="AJ94" s="13"/>
      <c r="AK94" s="13"/>
      <c r="AL94" s="13"/>
      <c r="AM94" s="125"/>
      <c r="AN94" s="13"/>
      <c r="AO94" s="13"/>
      <c r="AP94" s="13"/>
      <c r="AQ94" s="13"/>
      <c r="AR94" s="125"/>
      <c r="AS94" s="13"/>
      <c r="AT94" s="13"/>
      <c r="AU94" s="13"/>
      <c r="AV94" s="13"/>
      <c r="AW94" s="125"/>
      <c r="AX94" s="13"/>
      <c r="AY94" s="13"/>
      <c r="AZ94" s="13"/>
      <c r="BA94" s="13"/>
      <c r="BB94" s="125"/>
      <c r="BC94" s="13"/>
      <c r="BD94" s="13"/>
      <c r="BE94" s="13"/>
      <c r="BF94" s="13"/>
      <c r="BG94" s="125"/>
      <c r="BH94" s="13"/>
      <c r="BI94" s="13"/>
      <c r="BJ94" s="13"/>
      <c r="BK94" s="13"/>
      <c r="BL94" s="125"/>
      <c r="BM94" s="13"/>
      <c r="BN94" s="13"/>
      <c r="BO94" s="13"/>
      <c r="BP94" s="13"/>
      <c r="BQ94" s="125"/>
      <c r="BR94" s="13"/>
      <c r="BS94" s="13"/>
      <c r="BT94" s="13"/>
      <c r="BU94" s="13"/>
      <c r="BV94" s="125"/>
      <c r="BW94" s="13"/>
      <c r="BX94" s="13"/>
      <c r="BY94" s="13"/>
      <c r="BZ94" s="13"/>
      <c r="CA94" s="125"/>
      <c r="CB94" s="13"/>
      <c r="CC94" s="13"/>
      <c r="CD94" s="13"/>
      <c r="CE94" s="13"/>
      <c r="CF94" s="125"/>
      <c r="CG94" s="13"/>
      <c r="CH94" s="13"/>
      <c r="CI94" s="13"/>
      <c r="CJ94" s="13"/>
      <c r="CK94" s="125"/>
      <c r="CL94" s="13"/>
      <c r="CM94" s="13"/>
      <c r="CN94" s="13"/>
    </row>
    <row r="95" spans="1:92" x14ac:dyDescent="0.25">
      <c r="C95" s="13"/>
      <c r="D95" s="125"/>
      <c r="E95" s="13"/>
      <c r="F95" s="13"/>
      <c r="G95" s="13"/>
      <c r="H95" s="13"/>
      <c r="I95" s="125"/>
      <c r="J95" s="13"/>
      <c r="K95" s="13"/>
      <c r="L95" s="13"/>
      <c r="M95" s="13"/>
      <c r="N95" s="125"/>
      <c r="O95" s="13"/>
      <c r="P95" s="13"/>
      <c r="Q95" s="13"/>
      <c r="R95" s="13"/>
      <c r="S95" s="125"/>
      <c r="T95" s="13"/>
      <c r="U95" s="13"/>
      <c r="V95" s="13"/>
      <c r="W95" s="13"/>
      <c r="X95" s="125"/>
      <c r="Y95" s="13"/>
      <c r="Z95" s="13"/>
      <c r="AA95" s="13"/>
      <c r="AB95" s="13"/>
      <c r="AC95" s="125"/>
      <c r="AD95" s="13"/>
      <c r="AE95" s="13"/>
      <c r="AF95" s="13"/>
      <c r="AG95" s="13"/>
      <c r="AH95" s="125"/>
      <c r="AI95" s="13"/>
      <c r="AJ95" s="13"/>
      <c r="AK95" s="13"/>
      <c r="AL95" s="13"/>
      <c r="AM95" s="125"/>
      <c r="AN95" s="13"/>
      <c r="AO95" s="13"/>
      <c r="AP95" s="13"/>
      <c r="AQ95" s="13"/>
      <c r="AR95" s="125"/>
      <c r="AS95" s="13"/>
      <c r="AT95" s="13"/>
      <c r="AU95" s="13"/>
      <c r="AV95" s="13"/>
      <c r="AW95" s="125"/>
      <c r="AX95" s="13"/>
      <c r="AY95" s="13"/>
      <c r="AZ95" s="13"/>
      <c r="BA95" s="13"/>
      <c r="BB95" s="125"/>
      <c r="BC95" s="13"/>
      <c r="BD95" s="13" t="s">
        <v>49</v>
      </c>
      <c r="BE95" s="13"/>
      <c r="BF95" s="13"/>
      <c r="BG95" s="125"/>
      <c r="BH95" s="13"/>
      <c r="BI95" s="13"/>
      <c r="BJ95" s="13"/>
      <c r="BK95" s="13"/>
      <c r="BL95" s="125"/>
      <c r="BM95" s="13"/>
      <c r="BN95" s="13"/>
      <c r="BO95" s="13"/>
      <c r="BP95" s="13"/>
      <c r="BQ95" s="125"/>
      <c r="BR95" s="13"/>
      <c r="BS95" s="13"/>
      <c r="BT95" s="13"/>
      <c r="BU95" s="13"/>
      <c r="BV95" s="125"/>
      <c r="BW95" s="13"/>
      <c r="BX95" s="13"/>
      <c r="BY95" s="13"/>
      <c r="BZ95" s="13"/>
      <c r="CA95" s="125"/>
      <c r="CB95" s="13"/>
      <c r="CC95" s="13"/>
      <c r="CD95" s="13"/>
      <c r="CE95" s="13"/>
      <c r="CF95" s="125"/>
      <c r="CG95" s="13"/>
      <c r="CH95" s="13"/>
      <c r="CI95" s="13"/>
      <c r="CJ95" s="13"/>
      <c r="CK95" s="125"/>
      <c r="CL95" s="13"/>
      <c r="CM95" s="13"/>
      <c r="CN95" s="13"/>
    </row>
    <row r="96" spans="1:92" x14ac:dyDescent="0.25">
      <c r="C96" s="13"/>
      <c r="D96" s="125"/>
      <c r="E96" s="13"/>
      <c r="F96" s="13"/>
      <c r="G96" s="13"/>
      <c r="H96" s="13"/>
      <c r="I96" s="125"/>
      <c r="J96" s="13"/>
      <c r="K96" s="13"/>
      <c r="L96" s="13"/>
      <c r="M96" s="13"/>
      <c r="N96" s="125"/>
      <c r="O96" s="13"/>
      <c r="P96" s="13"/>
      <c r="Q96" s="13"/>
      <c r="R96" s="13"/>
      <c r="S96" s="125"/>
      <c r="T96" s="13"/>
      <c r="U96" s="13"/>
      <c r="V96" s="13"/>
      <c r="W96" s="13"/>
      <c r="X96" s="125"/>
      <c r="Y96" s="13"/>
      <c r="Z96" s="13"/>
      <c r="AA96" s="13"/>
      <c r="AB96" s="13"/>
      <c r="AC96" s="125"/>
      <c r="AD96" s="13"/>
      <c r="AE96" s="13"/>
      <c r="AF96" s="13"/>
      <c r="AG96" s="13"/>
      <c r="AH96" s="125"/>
      <c r="AI96" s="13"/>
      <c r="AJ96" s="13"/>
      <c r="AK96" s="13"/>
      <c r="AL96" s="13"/>
      <c r="AM96" s="125"/>
      <c r="AN96" s="13"/>
      <c r="AO96" s="13"/>
      <c r="AP96" s="13"/>
      <c r="AQ96" s="13"/>
      <c r="AR96" s="125"/>
      <c r="AS96" s="13"/>
      <c r="AT96" s="13"/>
      <c r="AU96" s="13"/>
      <c r="AV96" s="13"/>
      <c r="AW96" s="125"/>
      <c r="AX96" s="13"/>
      <c r="AY96" s="13"/>
      <c r="AZ96" s="13"/>
      <c r="BA96" s="13"/>
      <c r="BB96" s="125"/>
      <c r="BC96" s="13"/>
      <c r="BD96" s="13"/>
      <c r="BE96" s="13"/>
      <c r="BF96" s="13"/>
      <c r="BG96" s="125"/>
      <c r="BH96" s="13"/>
      <c r="BI96" s="13"/>
      <c r="BJ96" s="13"/>
      <c r="BK96" s="13"/>
      <c r="BL96" s="125"/>
      <c r="BM96" s="13"/>
      <c r="BN96" s="13"/>
      <c r="BO96" s="13"/>
      <c r="BP96" s="13"/>
      <c r="BQ96" s="125"/>
      <c r="BR96" s="13"/>
      <c r="BS96" s="13"/>
      <c r="BT96" s="13"/>
      <c r="BU96" s="13"/>
      <c r="BV96" s="125"/>
      <c r="BW96" s="13"/>
      <c r="BX96" s="13"/>
      <c r="BY96" s="13"/>
      <c r="BZ96" s="13"/>
      <c r="CA96" s="125"/>
      <c r="CB96" s="13"/>
      <c r="CC96" s="13"/>
      <c r="CD96" s="13"/>
      <c r="CE96" s="13"/>
      <c r="CF96" s="125"/>
      <c r="CG96" s="13"/>
      <c r="CH96" s="13"/>
      <c r="CI96" s="13"/>
      <c r="CJ96" s="13"/>
      <c r="CK96" s="125"/>
      <c r="CL96" s="13"/>
      <c r="CM96" s="13"/>
      <c r="CN96" s="13"/>
    </row>
    <row r="97" spans="3:92" x14ac:dyDescent="0.25">
      <c r="C97" s="13"/>
      <c r="D97" s="125"/>
      <c r="E97" s="13"/>
      <c r="F97" s="13"/>
      <c r="G97" s="13"/>
      <c r="H97" s="13"/>
      <c r="I97" s="125"/>
      <c r="J97" s="13"/>
      <c r="K97" s="13"/>
      <c r="L97" s="13"/>
      <c r="M97" s="13"/>
      <c r="N97" s="125"/>
      <c r="O97" s="13"/>
      <c r="P97" s="13"/>
      <c r="Q97" s="13"/>
      <c r="R97" s="13"/>
      <c r="S97" s="125"/>
      <c r="T97" s="13"/>
      <c r="U97" s="13"/>
      <c r="V97" s="13"/>
      <c r="W97" s="13"/>
      <c r="X97" s="125"/>
      <c r="Y97" s="13"/>
      <c r="Z97" s="13"/>
      <c r="AA97" s="13"/>
      <c r="AB97" s="13"/>
      <c r="AC97" s="125"/>
      <c r="AD97" s="13"/>
      <c r="AE97" s="13"/>
      <c r="AF97" s="13"/>
      <c r="AG97" s="13"/>
      <c r="AH97" s="125"/>
      <c r="AI97" s="13"/>
      <c r="AJ97" s="13"/>
      <c r="AK97" s="13"/>
      <c r="AL97" s="13"/>
      <c r="AM97" s="125"/>
      <c r="AN97" s="13"/>
      <c r="AO97" s="13"/>
      <c r="AP97" s="13"/>
      <c r="AQ97" s="13"/>
      <c r="AR97" s="125"/>
      <c r="AS97" s="13"/>
      <c r="AT97" s="13"/>
      <c r="AU97" s="13"/>
      <c r="AV97" s="13"/>
      <c r="AW97" s="125"/>
      <c r="AX97" s="13"/>
      <c r="AY97" s="13"/>
      <c r="AZ97" s="13"/>
      <c r="BA97" s="13"/>
      <c r="BB97" s="125"/>
      <c r="BC97" s="13"/>
      <c r="BD97" s="13"/>
      <c r="BE97" s="13"/>
      <c r="BF97" s="13"/>
      <c r="BG97" s="125"/>
      <c r="BH97" s="13"/>
      <c r="BI97" s="13"/>
      <c r="BJ97" s="13"/>
      <c r="BK97" s="13"/>
      <c r="BL97" s="125"/>
      <c r="BM97" s="13"/>
      <c r="BN97" s="13"/>
      <c r="BO97" s="13"/>
      <c r="BP97" s="13"/>
      <c r="BQ97" s="125"/>
      <c r="BR97" s="13"/>
      <c r="BS97" s="13"/>
      <c r="BT97" s="13"/>
      <c r="BU97" s="13"/>
      <c r="BV97" s="125"/>
      <c r="BW97" s="13"/>
      <c r="BX97" s="13"/>
      <c r="BY97" s="13"/>
      <c r="BZ97" s="13"/>
      <c r="CA97" s="125"/>
      <c r="CB97" s="13"/>
      <c r="CC97" s="13"/>
      <c r="CD97" s="13"/>
      <c r="CE97" s="13"/>
      <c r="CF97" s="125"/>
      <c r="CG97" s="13"/>
      <c r="CH97" s="13"/>
      <c r="CI97" s="13"/>
      <c r="CJ97" s="13"/>
      <c r="CK97" s="125"/>
      <c r="CL97" s="13"/>
      <c r="CM97" s="13"/>
      <c r="CN97" s="13"/>
    </row>
    <row r="98" spans="3:92" x14ac:dyDescent="0.25">
      <c r="C98" s="13"/>
      <c r="D98" s="125"/>
      <c r="E98" s="13"/>
      <c r="F98" s="13"/>
      <c r="G98" s="13"/>
      <c r="H98" s="13"/>
      <c r="I98" s="125"/>
      <c r="J98" s="13"/>
      <c r="K98" s="13"/>
      <c r="L98" s="13"/>
      <c r="M98" s="13"/>
      <c r="N98" s="125"/>
      <c r="O98" s="13"/>
      <c r="P98" s="13"/>
      <c r="Q98" s="13"/>
      <c r="R98" s="13"/>
      <c r="S98" s="125"/>
      <c r="T98" s="13"/>
      <c r="U98" s="13"/>
      <c r="V98" s="13"/>
      <c r="W98" s="13"/>
      <c r="X98" s="125"/>
      <c r="Y98" s="13"/>
      <c r="Z98" s="13"/>
      <c r="AA98" s="13"/>
      <c r="AB98" s="13"/>
      <c r="AC98" s="125"/>
      <c r="AD98" s="13"/>
      <c r="AE98" s="13"/>
      <c r="AF98" s="13"/>
      <c r="AG98" s="13"/>
      <c r="AH98" s="125"/>
      <c r="AI98" s="13"/>
      <c r="AJ98" s="13"/>
      <c r="AK98" s="13"/>
      <c r="AL98" s="13"/>
      <c r="AM98" s="125"/>
      <c r="AN98" s="13"/>
      <c r="AO98" s="13"/>
      <c r="AP98" s="13"/>
      <c r="AQ98" s="13"/>
      <c r="AR98" s="125"/>
      <c r="AS98" s="13"/>
      <c r="AT98" s="13"/>
      <c r="AU98" s="13"/>
      <c r="AV98" s="13"/>
      <c r="AW98" s="125"/>
      <c r="AX98" s="13"/>
      <c r="AY98" s="13"/>
      <c r="AZ98" s="13"/>
      <c r="BA98" s="13"/>
      <c r="BB98" s="125"/>
      <c r="BC98" s="13"/>
      <c r="BD98" s="13"/>
      <c r="BE98" s="13"/>
      <c r="BF98" s="13"/>
      <c r="BG98" s="125"/>
      <c r="BH98" s="13"/>
      <c r="BI98" s="13"/>
      <c r="BJ98" s="13"/>
      <c r="BK98" s="13"/>
      <c r="BL98" s="125"/>
      <c r="BM98" s="13"/>
      <c r="BN98" s="13"/>
      <c r="BO98" s="13"/>
      <c r="BP98" s="13"/>
      <c r="BQ98" s="125"/>
      <c r="BR98" s="13"/>
      <c r="BS98" s="13"/>
      <c r="BT98" s="13"/>
      <c r="BU98" s="13"/>
      <c r="BV98" s="125"/>
      <c r="BW98" s="13"/>
      <c r="BX98" s="13"/>
      <c r="BY98" s="13"/>
      <c r="BZ98" s="13"/>
      <c r="CA98" s="125"/>
      <c r="CB98" s="13"/>
      <c r="CC98" s="13"/>
      <c r="CD98" s="13"/>
      <c r="CE98" s="13"/>
      <c r="CF98" s="125"/>
      <c r="CG98" s="13"/>
      <c r="CH98" s="13"/>
      <c r="CI98" s="13"/>
      <c r="CJ98" s="13"/>
      <c r="CK98" s="125"/>
      <c r="CL98" s="13"/>
      <c r="CM98" s="13"/>
      <c r="CN98" s="13"/>
    </row>
    <row r="99" spans="3:92" x14ac:dyDescent="0.25">
      <c r="C99" s="13"/>
      <c r="D99" s="125"/>
      <c r="E99" s="13"/>
      <c r="F99" s="13"/>
      <c r="G99" s="13"/>
      <c r="H99" s="13"/>
      <c r="I99" s="125"/>
      <c r="J99" s="13"/>
      <c r="K99" s="13"/>
      <c r="L99" s="13"/>
      <c r="M99" s="13"/>
      <c r="N99" s="125"/>
      <c r="O99" s="13"/>
      <c r="P99" s="13"/>
      <c r="Q99" s="13"/>
      <c r="R99" s="13"/>
      <c r="S99" s="125"/>
      <c r="T99" s="13"/>
      <c r="U99" s="13"/>
      <c r="V99" s="13"/>
      <c r="W99" s="13"/>
      <c r="X99" s="125"/>
      <c r="Y99" s="13"/>
      <c r="Z99" s="13"/>
      <c r="AA99" s="13"/>
      <c r="AB99" s="13"/>
      <c r="AC99" s="125"/>
      <c r="AD99" s="13"/>
      <c r="AE99" s="13"/>
      <c r="AF99" s="13"/>
      <c r="AG99" s="13"/>
      <c r="AH99" s="125"/>
      <c r="AI99" s="13"/>
      <c r="AJ99" s="13"/>
      <c r="AK99" s="13"/>
      <c r="AL99" s="13"/>
      <c r="AM99" s="125"/>
      <c r="AN99" s="13"/>
      <c r="AO99" s="13"/>
      <c r="AP99" s="13"/>
      <c r="AQ99" s="13"/>
      <c r="AR99" s="125"/>
      <c r="AS99" s="13"/>
      <c r="AT99" s="13"/>
      <c r="AU99" s="13"/>
      <c r="AV99" s="13"/>
      <c r="AW99" s="125"/>
      <c r="AX99" s="13"/>
      <c r="AY99" s="13"/>
      <c r="AZ99" s="13"/>
      <c r="BA99" s="13"/>
      <c r="BB99" s="125"/>
      <c r="BC99" s="13"/>
      <c r="BD99" s="13"/>
      <c r="BE99" s="13"/>
      <c r="BF99" s="13"/>
      <c r="BG99" s="125"/>
      <c r="BH99" s="13"/>
      <c r="BI99" s="13"/>
      <c r="BJ99" s="13"/>
      <c r="BK99" s="13"/>
      <c r="BL99" s="125"/>
      <c r="BM99" s="13"/>
      <c r="BN99" s="13"/>
      <c r="BO99" s="13"/>
      <c r="BP99" s="13"/>
      <c r="BQ99" s="125"/>
      <c r="BR99" s="13"/>
      <c r="BS99" s="13"/>
      <c r="BT99" s="13"/>
      <c r="BU99" s="13"/>
      <c r="BV99" s="125"/>
      <c r="BW99" s="13"/>
      <c r="BX99" s="13"/>
      <c r="BY99" s="13"/>
      <c r="BZ99" s="13"/>
      <c r="CA99" s="125"/>
      <c r="CB99" s="13"/>
      <c r="CC99" s="13"/>
      <c r="CD99" s="13"/>
      <c r="CE99" s="13"/>
      <c r="CF99" s="125"/>
      <c r="CG99" s="13"/>
      <c r="CH99" s="13"/>
      <c r="CI99" s="13"/>
      <c r="CJ99" s="13"/>
      <c r="CK99" s="125"/>
      <c r="CL99" s="13"/>
      <c r="CM99" s="13"/>
      <c r="CN99" s="13"/>
    </row>
    <row r="100" spans="3:92" x14ac:dyDescent="0.25">
      <c r="C100" s="13"/>
      <c r="D100" s="125"/>
      <c r="E100" s="13"/>
      <c r="F100" s="13"/>
      <c r="G100" s="13"/>
      <c r="H100" s="13"/>
      <c r="I100" s="125"/>
      <c r="J100" s="13"/>
      <c r="K100" s="13"/>
      <c r="L100" s="13"/>
      <c r="M100" s="13"/>
      <c r="N100" s="125"/>
      <c r="O100" s="13"/>
      <c r="P100" s="13"/>
      <c r="Q100" s="13"/>
      <c r="R100" s="13"/>
      <c r="S100" s="125"/>
      <c r="T100" s="13"/>
      <c r="U100" s="13"/>
      <c r="V100" s="13"/>
      <c r="W100" s="13"/>
      <c r="X100" s="125"/>
      <c r="Y100" s="13"/>
      <c r="Z100" s="13"/>
      <c r="AA100" s="13"/>
      <c r="AB100" s="13"/>
      <c r="AC100" s="125"/>
      <c r="AD100" s="13"/>
      <c r="AE100" s="13"/>
      <c r="AF100" s="13"/>
      <c r="AG100" s="13"/>
      <c r="AH100" s="125"/>
      <c r="AI100" s="13"/>
      <c r="AJ100" s="13"/>
      <c r="AK100" s="13"/>
      <c r="AL100" s="13"/>
      <c r="AM100" s="125"/>
      <c r="AN100" s="13"/>
      <c r="AO100" s="13"/>
      <c r="AP100" s="13"/>
      <c r="AQ100" s="13"/>
      <c r="AR100" s="125"/>
      <c r="AS100" s="13"/>
      <c r="AT100" s="13"/>
      <c r="AU100" s="13"/>
      <c r="AV100" s="13"/>
      <c r="AW100" s="125"/>
      <c r="AX100" s="13"/>
      <c r="AY100" s="13"/>
      <c r="AZ100" s="13"/>
      <c r="BA100" s="13"/>
      <c r="BB100" s="125"/>
      <c r="BC100" s="13"/>
      <c r="BD100" s="13"/>
      <c r="BE100" s="13"/>
      <c r="BF100" s="13"/>
      <c r="BG100" s="125"/>
      <c r="BH100" s="13"/>
      <c r="BI100" s="13"/>
      <c r="BJ100" s="13"/>
      <c r="BK100" s="13"/>
      <c r="BL100" s="125"/>
      <c r="BM100" s="13"/>
      <c r="BN100" s="13"/>
      <c r="BO100" s="13"/>
      <c r="BP100" s="13"/>
      <c r="BQ100" s="125"/>
      <c r="BR100" s="13"/>
      <c r="BS100" s="13"/>
      <c r="BT100" s="13"/>
      <c r="BU100" s="13"/>
      <c r="BV100" s="125"/>
      <c r="BW100" s="13"/>
      <c r="BX100" s="13"/>
      <c r="BY100" s="13"/>
      <c r="BZ100" s="13"/>
      <c r="CA100" s="125"/>
      <c r="CB100" s="13"/>
      <c r="CC100" s="13"/>
      <c r="CD100" s="13"/>
      <c r="CE100" s="13"/>
      <c r="CF100" s="125"/>
      <c r="CG100" s="13"/>
      <c r="CH100" s="13"/>
      <c r="CI100" s="13"/>
      <c r="CJ100" s="13"/>
      <c r="CK100" s="125"/>
      <c r="CL100" s="13"/>
      <c r="CM100" s="13"/>
      <c r="CN100" s="13"/>
    </row>
    <row r="101" spans="3:92" x14ac:dyDescent="0.25">
      <c r="C101" s="13"/>
      <c r="D101" s="125"/>
      <c r="E101" s="13"/>
      <c r="F101" s="13"/>
      <c r="G101" s="13"/>
      <c r="H101" s="13"/>
      <c r="I101" s="125"/>
      <c r="J101" s="13"/>
      <c r="K101" s="13"/>
      <c r="L101" s="13"/>
      <c r="M101" s="13"/>
      <c r="N101" s="125"/>
      <c r="O101" s="13"/>
      <c r="P101" s="13"/>
      <c r="Q101" s="13"/>
      <c r="R101" s="13"/>
      <c r="S101" s="125"/>
      <c r="T101" s="13"/>
      <c r="U101" s="13"/>
      <c r="V101" s="13"/>
      <c r="W101" s="13"/>
      <c r="X101" s="125"/>
      <c r="Y101" s="13"/>
      <c r="Z101" s="13"/>
      <c r="AA101" s="13"/>
      <c r="AB101" s="13"/>
      <c r="AC101" s="125"/>
      <c r="AD101" s="13"/>
      <c r="AE101" s="13"/>
      <c r="AF101" s="13"/>
      <c r="AG101" s="13"/>
      <c r="AH101" s="125"/>
      <c r="AI101" s="13"/>
      <c r="AJ101" s="13"/>
      <c r="AK101" s="13"/>
      <c r="AL101" s="13"/>
      <c r="AM101" s="125"/>
      <c r="AN101" s="13"/>
      <c r="AO101" s="13"/>
      <c r="AP101" s="13"/>
      <c r="AQ101" s="13"/>
      <c r="AR101" s="125"/>
      <c r="AS101" s="13"/>
      <c r="AT101" s="13"/>
      <c r="AU101" s="13"/>
      <c r="AV101" s="13"/>
      <c r="AW101" s="125"/>
      <c r="AX101" s="13"/>
      <c r="AY101" s="13"/>
      <c r="AZ101" s="13"/>
      <c r="BA101" s="13"/>
      <c r="BB101" s="125"/>
      <c r="BC101" s="13"/>
      <c r="BD101" s="13"/>
      <c r="BE101" s="13"/>
      <c r="BF101" s="13"/>
      <c r="BG101" s="125"/>
      <c r="BH101" s="13"/>
      <c r="BI101" s="13"/>
      <c r="BJ101" s="13"/>
      <c r="BK101" s="13"/>
      <c r="BL101" s="125"/>
      <c r="BM101" s="13"/>
      <c r="BN101" s="13"/>
      <c r="BO101" s="13"/>
      <c r="BP101" s="13"/>
      <c r="BQ101" s="125"/>
      <c r="BR101" s="13"/>
      <c r="BS101" s="13"/>
      <c r="BT101" s="13"/>
      <c r="BU101" s="13"/>
      <c r="BV101" s="125"/>
      <c r="BW101" s="13"/>
      <c r="BX101" s="13"/>
      <c r="BY101" s="13"/>
      <c r="BZ101" s="13"/>
      <c r="CA101" s="125"/>
      <c r="CB101" s="13"/>
      <c r="CC101" s="13"/>
      <c r="CD101" s="13"/>
      <c r="CE101" s="13"/>
      <c r="CF101" s="125"/>
      <c r="CG101" s="13"/>
      <c r="CH101" s="13"/>
      <c r="CI101" s="13"/>
      <c r="CJ101" s="13"/>
      <c r="CK101" s="125"/>
      <c r="CL101" s="13"/>
      <c r="CM101" s="13"/>
      <c r="CN101" s="13"/>
    </row>
    <row r="102" spans="3:92" x14ac:dyDescent="0.25">
      <c r="C102" s="13"/>
      <c r="D102" s="125"/>
      <c r="E102" s="13"/>
      <c r="F102" s="13"/>
      <c r="G102" s="13"/>
      <c r="H102" s="13"/>
      <c r="I102" s="125"/>
      <c r="J102" s="13"/>
      <c r="K102" s="13"/>
      <c r="L102" s="13"/>
      <c r="M102" s="13"/>
      <c r="N102" s="125"/>
      <c r="O102" s="13"/>
      <c r="P102" s="13"/>
      <c r="Q102" s="13"/>
      <c r="R102" s="13"/>
      <c r="S102" s="125"/>
      <c r="T102" s="13"/>
      <c r="U102" s="13"/>
      <c r="V102" s="13"/>
      <c r="W102" s="13"/>
      <c r="X102" s="125"/>
      <c r="Y102" s="13"/>
      <c r="Z102" s="13"/>
      <c r="AA102" s="13"/>
      <c r="AB102" s="13"/>
      <c r="AC102" s="125"/>
      <c r="AD102" s="13"/>
      <c r="AE102" s="13"/>
      <c r="AF102" s="13"/>
      <c r="AG102" s="13"/>
      <c r="AH102" s="125"/>
      <c r="AI102" s="13"/>
      <c r="AJ102" s="13"/>
      <c r="AK102" s="13"/>
      <c r="AL102" s="13"/>
      <c r="AM102" s="125"/>
      <c r="AN102" s="13"/>
      <c r="AO102" s="13"/>
      <c r="AP102" s="13"/>
      <c r="AQ102" s="13"/>
      <c r="AR102" s="125"/>
      <c r="AS102" s="13"/>
      <c r="AT102" s="13"/>
      <c r="AU102" s="13"/>
      <c r="AV102" s="13"/>
      <c r="AW102" s="125"/>
      <c r="AX102" s="13"/>
      <c r="AY102" s="13"/>
      <c r="AZ102" s="13"/>
      <c r="BA102" s="13"/>
      <c r="BB102" s="125"/>
      <c r="BC102" s="13"/>
      <c r="BD102" s="13"/>
      <c r="BE102" s="13"/>
      <c r="BF102" s="13"/>
      <c r="BG102" s="125"/>
      <c r="BH102" s="13"/>
      <c r="BI102" s="13"/>
      <c r="BJ102" s="13"/>
      <c r="BK102" s="13"/>
      <c r="BL102" s="125"/>
      <c r="BM102" s="13"/>
      <c r="BN102" s="13"/>
      <c r="BO102" s="13"/>
      <c r="BP102" s="13"/>
      <c r="BQ102" s="125"/>
      <c r="BR102" s="13"/>
      <c r="BS102" s="13"/>
      <c r="BT102" s="13"/>
      <c r="BU102" s="13"/>
      <c r="BV102" s="125"/>
      <c r="BW102" s="13"/>
      <c r="BX102" s="13"/>
      <c r="BY102" s="13"/>
      <c r="BZ102" s="13"/>
      <c r="CA102" s="125"/>
      <c r="CB102" s="13"/>
      <c r="CC102" s="13"/>
      <c r="CD102" s="13"/>
      <c r="CE102" s="13"/>
      <c r="CF102" s="125"/>
      <c r="CG102" s="13"/>
      <c r="CH102" s="13"/>
      <c r="CI102" s="13"/>
      <c r="CJ102" s="13"/>
      <c r="CK102" s="125"/>
      <c r="CL102" s="13"/>
      <c r="CM102" s="13"/>
      <c r="CN102" s="13"/>
    </row>
    <row r="103" spans="3:92" x14ac:dyDescent="0.25">
      <c r="C103" s="13"/>
      <c r="D103" s="125"/>
      <c r="E103" s="13"/>
      <c r="F103" s="13"/>
      <c r="G103" s="13"/>
      <c r="H103" s="13"/>
      <c r="I103" s="125"/>
      <c r="J103" s="13"/>
      <c r="K103" s="13"/>
      <c r="L103" s="13"/>
      <c r="M103" s="13"/>
      <c r="N103" s="125"/>
      <c r="O103" s="13"/>
      <c r="P103" s="13"/>
      <c r="Q103" s="13"/>
      <c r="R103" s="13"/>
      <c r="S103" s="125"/>
      <c r="T103" s="13"/>
      <c r="U103" s="13"/>
      <c r="V103" s="13"/>
      <c r="W103" s="13"/>
      <c r="X103" s="125"/>
      <c r="Y103" s="13"/>
      <c r="Z103" s="13"/>
      <c r="AA103" s="13"/>
      <c r="AB103" s="13"/>
      <c r="AC103" s="125"/>
      <c r="AD103" s="13"/>
      <c r="AE103" s="13"/>
      <c r="AF103" s="13"/>
      <c r="AG103" s="13"/>
      <c r="AH103" s="125"/>
      <c r="AI103" s="13"/>
      <c r="AJ103" s="13"/>
      <c r="AK103" s="13"/>
      <c r="AL103" s="13"/>
      <c r="AM103" s="125"/>
      <c r="AN103" s="13"/>
      <c r="AO103" s="13"/>
      <c r="AP103" s="13"/>
      <c r="AQ103" s="13"/>
      <c r="AR103" s="125"/>
      <c r="AS103" s="13"/>
      <c r="AT103" s="13"/>
      <c r="AU103" s="13"/>
      <c r="AV103" s="13"/>
      <c r="AW103" s="125"/>
      <c r="AX103" s="13"/>
      <c r="AY103" s="13"/>
      <c r="AZ103" s="13"/>
      <c r="BA103" s="13"/>
      <c r="BB103" s="125"/>
      <c r="BC103" s="13"/>
      <c r="BD103" s="13"/>
      <c r="BE103" s="13"/>
      <c r="BF103" s="13"/>
      <c r="BG103" s="125"/>
      <c r="BH103" s="13"/>
      <c r="BI103" s="13"/>
      <c r="BJ103" s="13"/>
      <c r="BK103" s="13"/>
      <c r="BL103" s="125"/>
      <c r="BM103" s="13"/>
      <c r="BN103" s="13"/>
      <c r="BO103" s="13"/>
      <c r="BP103" s="13"/>
      <c r="BQ103" s="125"/>
      <c r="BR103" s="13"/>
      <c r="BS103" s="13"/>
      <c r="BT103" s="13"/>
      <c r="BU103" s="13"/>
      <c r="BV103" s="125"/>
      <c r="BW103" s="13"/>
      <c r="BX103" s="13"/>
      <c r="BY103" s="13"/>
      <c r="BZ103" s="13"/>
      <c r="CA103" s="125"/>
      <c r="CB103" s="13"/>
      <c r="CC103" s="13"/>
      <c r="CD103" s="13"/>
      <c r="CE103" s="13"/>
      <c r="CF103" s="125"/>
      <c r="CG103" s="13"/>
      <c r="CH103" s="13"/>
      <c r="CI103" s="13"/>
      <c r="CJ103" s="13"/>
      <c r="CK103" s="125"/>
      <c r="CL103" s="13"/>
      <c r="CM103" s="13"/>
      <c r="CN103" s="13"/>
    </row>
    <row r="104" spans="3:92" x14ac:dyDescent="0.25">
      <c r="C104" s="13"/>
      <c r="D104" s="125"/>
      <c r="E104" s="13"/>
      <c r="F104" s="13"/>
      <c r="G104" s="13"/>
      <c r="H104" s="13"/>
      <c r="I104" s="125"/>
      <c r="J104" s="13"/>
      <c r="K104" s="13"/>
      <c r="L104" s="13"/>
      <c r="M104" s="13"/>
      <c r="N104" s="125"/>
      <c r="O104" s="13"/>
      <c r="P104" s="13"/>
      <c r="Q104" s="13"/>
      <c r="R104" s="13"/>
      <c r="S104" s="125"/>
      <c r="T104" s="13"/>
      <c r="U104" s="13"/>
      <c r="V104" s="13"/>
      <c r="W104" s="13"/>
      <c r="X104" s="125"/>
      <c r="Y104" s="13"/>
      <c r="Z104" s="13"/>
      <c r="AA104" s="13"/>
      <c r="AB104" s="13"/>
      <c r="AC104" s="125"/>
      <c r="AD104" s="13"/>
      <c r="AE104" s="13"/>
      <c r="AF104" s="13"/>
      <c r="AG104" s="13"/>
      <c r="AH104" s="125"/>
      <c r="AI104" s="13"/>
      <c r="AJ104" s="13"/>
      <c r="AK104" s="13"/>
      <c r="AL104" s="13"/>
      <c r="AM104" s="125"/>
      <c r="AN104" s="13"/>
      <c r="AO104" s="13"/>
      <c r="AP104" s="13"/>
      <c r="AQ104" s="13"/>
      <c r="AR104" s="125"/>
      <c r="AS104" s="13"/>
      <c r="AT104" s="13"/>
      <c r="AU104" s="13"/>
      <c r="AV104" s="13"/>
      <c r="AW104" s="125"/>
      <c r="AX104" s="13"/>
      <c r="AY104" s="13"/>
      <c r="AZ104" s="13"/>
      <c r="BA104" s="13"/>
      <c r="BB104" s="125"/>
      <c r="BC104" s="13"/>
      <c r="BD104" s="13"/>
      <c r="BE104" s="13"/>
      <c r="BF104" s="13"/>
      <c r="BG104" s="125"/>
      <c r="BH104" s="13"/>
      <c r="BI104" s="13"/>
      <c r="BJ104" s="13"/>
      <c r="BK104" s="13"/>
      <c r="BL104" s="125"/>
      <c r="BM104" s="13"/>
      <c r="BN104" s="13"/>
      <c r="BO104" s="13"/>
      <c r="BP104" s="13"/>
      <c r="BQ104" s="125"/>
      <c r="BR104" s="13"/>
      <c r="BS104" s="13"/>
      <c r="BT104" s="13"/>
      <c r="BU104" s="13"/>
      <c r="BV104" s="125"/>
      <c r="BW104" s="13"/>
      <c r="BX104" s="13"/>
      <c r="BY104" s="13"/>
      <c r="BZ104" s="13"/>
      <c r="CA104" s="125"/>
      <c r="CB104" s="13"/>
      <c r="CC104" s="13"/>
      <c r="CD104" s="13"/>
      <c r="CE104" s="13"/>
      <c r="CF104" s="125"/>
      <c r="CG104" s="13"/>
      <c r="CH104" s="13"/>
      <c r="CI104" s="13"/>
      <c r="CJ104" s="13"/>
      <c r="CK104" s="125"/>
      <c r="CL104" s="13"/>
      <c r="CM104" s="13"/>
      <c r="CN104" s="13"/>
    </row>
  </sheetData>
  <mergeCells count="55">
    <mergeCell ref="W1:AA1"/>
    <mergeCell ref="A1:B1"/>
    <mergeCell ref="C1:G1"/>
    <mergeCell ref="H1:L1"/>
    <mergeCell ref="M1:Q1"/>
    <mergeCell ref="R1:V1"/>
    <mergeCell ref="CE1:CI1"/>
    <mergeCell ref="AB1:AF1"/>
    <mergeCell ref="AG1:AK1"/>
    <mergeCell ref="AL1:AP1"/>
    <mergeCell ref="AQ1:AU1"/>
    <mergeCell ref="AV1:AZ1"/>
    <mergeCell ref="BA1:BE1"/>
    <mergeCell ref="BU81:BY81"/>
    <mergeCell ref="CJ1:CN1"/>
    <mergeCell ref="C81:G81"/>
    <mergeCell ref="H81:L81"/>
    <mergeCell ref="M81:Q81"/>
    <mergeCell ref="R81:V81"/>
    <mergeCell ref="W81:AA81"/>
    <mergeCell ref="AB81:AF81"/>
    <mergeCell ref="AG81:AK81"/>
    <mergeCell ref="AL81:AP81"/>
    <mergeCell ref="AQ81:AU81"/>
    <mergeCell ref="BF1:BJ1"/>
    <mergeCell ref="BK1:BO1"/>
    <mergeCell ref="BP1:BT1"/>
    <mergeCell ref="BU1:BY1"/>
    <mergeCell ref="BZ1:CD1"/>
    <mergeCell ref="BK91:BO92"/>
    <mergeCell ref="BZ81:CD81"/>
    <mergeCell ref="CE81:CI81"/>
    <mergeCell ref="CJ81:CN81"/>
    <mergeCell ref="C91:G92"/>
    <mergeCell ref="H91:L92"/>
    <mergeCell ref="M91:Q92"/>
    <mergeCell ref="R91:V92"/>
    <mergeCell ref="W91:AA92"/>
    <mergeCell ref="AB91:AF92"/>
    <mergeCell ref="AG91:AK92"/>
    <mergeCell ref="AV81:AZ81"/>
    <mergeCell ref="BA81:BE81"/>
    <mergeCell ref="BF81:BJ81"/>
    <mergeCell ref="BK81:BO81"/>
    <mergeCell ref="BP81:BT81"/>
    <mergeCell ref="AL91:AP92"/>
    <mergeCell ref="AQ91:AU92"/>
    <mergeCell ref="AV91:AZ92"/>
    <mergeCell ref="BA91:BE92"/>
    <mergeCell ref="BF91:BJ92"/>
    <mergeCell ref="BP91:BT92"/>
    <mergeCell ref="BU91:BY92"/>
    <mergeCell ref="BZ91:CD92"/>
    <mergeCell ref="CE91:CI92"/>
    <mergeCell ref="CJ91:CN9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CC"/>
  </sheetPr>
  <dimension ref="A1:CN106"/>
  <sheetViews>
    <sheetView tabSelected="1" zoomScaleNormal="100" workbookViewId="0">
      <pane xSplit="1" topLeftCell="B1" activePane="topRight" state="frozen"/>
      <selection pane="topRight" activeCell="B2" sqref="B1:B1048576"/>
    </sheetView>
  </sheetViews>
  <sheetFormatPr defaultRowHeight="15" x14ac:dyDescent="0.25"/>
  <cols>
    <col min="1" max="1" width="27.5703125" style="2" customWidth="1"/>
    <col min="2" max="2" width="0" style="2" hidden="1" customWidth="1"/>
    <col min="3" max="3" width="9.140625" style="2"/>
    <col min="4" max="4" width="9.140625" style="134"/>
    <col min="5" max="8" width="9.140625" style="2"/>
    <col min="9" max="9" width="9.140625" style="134"/>
    <col min="10" max="13" width="9.140625" style="2"/>
    <col min="14" max="14" width="9.140625" style="134"/>
    <col min="15" max="18" width="9.140625" style="2"/>
    <col min="19" max="19" width="9.140625" style="134"/>
    <col min="20" max="23" width="9.140625" style="2"/>
    <col min="24" max="24" width="9.140625" style="134"/>
    <col min="25" max="28" width="9.140625" style="2"/>
    <col min="29" max="29" width="9.140625" style="134"/>
    <col min="30" max="33" width="9.140625" style="2"/>
    <col min="34" max="34" width="9.140625" style="134"/>
    <col min="35" max="38" width="9.140625" style="2"/>
    <col min="39" max="39" width="9.140625" style="134"/>
    <col min="40" max="43" width="9.140625" style="2"/>
    <col min="44" max="44" width="9.140625" style="134"/>
    <col min="45" max="48" width="9.140625" style="2"/>
    <col min="49" max="49" width="9.140625" style="134"/>
    <col min="50" max="53" width="9.140625" style="2"/>
    <col min="54" max="54" width="9.140625" style="134"/>
    <col min="55" max="58" width="9.140625" style="2"/>
    <col min="59" max="59" width="9.140625" style="134"/>
    <col min="60" max="63" width="9.140625" style="2"/>
    <col min="64" max="64" width="9.140625" style="134"/>
    <col min="65" max="68" width="9.140625" style="2"/>
    <col min="69" max="69" width="9.140625" style="134"/>
    <col min="70" max="73" width="9.140625" style="2"/>
    <col min="74" max="74" width="9.140625" style="134"/>
    <col min="75" max="78" width="9.140625" style="2"/>
    <col min="79" max="79" width="9.140625" style="134"/>
    <col min="80" max="83" width="9.140625" style="2"/>
    <col min="84" max="84" width="9.140625" style="134"/>
    <col min="85" max="88" width="9.140625" style="2"/>
    <col min="89" max="89" width="9.140625" style="134"/>
    <col min="90" max="16384" width="9.140625" style="2"/>
  </cols>
  <sheetData>
    <row r="1" spans="1:92" s="134" customFormat="1" ht="15.75" thickBot="1" x14ac:dyDescent="0.3">
      <c r="A1" s="223" t="s">
        <v>21</v>
      </c>
      <c r="B1" s="223"/>
      <c r="C1" s="218" t="s">
        <v>131</v>
      </c>
      <c r="D1" s="219"/>
      <c r="E1" s="221"/>
      <c r="F1" s="221"/>
      <c r="G1" s="222"/>
      <c r="H1" s="218" t="s">
        <v>134</v>
      </c>
      <c r="I1" s="219"/>
      <c r="J1" s="221"/>
      <c r="K1" s="221"/>
      <c r="L1" s="222"/>
      <c r="M1" s="218" t="s">
        <v>137</v>
      </c>
      <c r="N1" s="219"/>
      <c r="O1" s="219"/>
      <c r="P1" s="219"/>
      <c r="Q1" s="220"/>
      <c r="R1" s="218" t="s">
        <v>141</v>
      </c>
      <c r="S1" s="219"/>
      <c r="T1" s="221"/>
      <c r="U1" s="221"/>
      <c r="V1" s="222"/>
      <c r="W1" s="218" t="s">
        <v>143</v>
      </c>
      <c r="X1" s="219"/>
      <c r="Y1" s="221"/>
      <c r="Z1" s="221"/>
      <c r="AA1" s="222"/>
      <c r="AB1" s="218" t="s">
        <v>146</v>
      </c>
      <c r="AC1" s="219"/>
      <c r="AD1" s="221"/>
      <c r="AE1" s="221"/>
      <c r="AF1" s="222"/>
      <c r="AG1" s="218" t="s">
        <v>153</v>
      </c>
      <c r="AH1" s="219"/>
      <c r="AI1" s="221"/>
      <c r="AJ1" s="221"/>
      <c r="AK1" s="222"/>
      <c r="AL1" s="218" t="s">
        <v>155</v>
      </c>
      <c r="AM1" s="219"/>
      <c r="AN1" s="221"/>
      <c r="AO1" s="221"/>
      <c r="AP1" s="222"/>
      <c r="AQ1" s="218" t="s">
        <v>156</v>
      </c>
      <c r="AR1" s="219"/>
      <c r="AS1" s="219"/>
      <c r="AT1" s="219"/>
      <c r="AU1" s="220"/>
      <c r="AV1" s="218" t="s">
        <v>172</v>
      </c>
      <c r="AW1" s="219"/>
      <c r="AX1" s="219"/>
      <c r="AY1" s="219"/>
      <c r="AZ1" s="220"/>
      <c r="BA1" s="218" t="s">
        <v>173</v>
      </c>
      <c r="BB1" s="219"/>
      <c r="BC1" s="219"/>
      <c r="BD1" s="219"/>
      <c r="BE1" s="220"/>
      <c r="BF1" s="218" t="s">
        <v>174</v>
      </c>
      <c r="BG1" s="219"/>
      <c r="BH1" s="219"/>
      <c r="BI1" s="219"/>
      <c r="BJ1" s="220"/>
      <c r="BK1" s="218" t="s">
        <v>178</v>
      </c>
      <c r="BL1" s="219"/>
      <c r="BM1" s="219"/>
      <c r="BN1" s="219"/>
      <c r="BO1" s="220"/>
      <c r="BP1" s="218" t="s">
        <v>179</v>
      </c>
      <c r="BQ1" s="219"/>
      <c r="BR1" s="219"/>
      <c r="BS1" s="219"/>
      <c r="BT1" s="220"/>
      <c r="BU1" s="218" t="s">
        <v>184</v>
      </c>
      <c r="BV1" s="219"/>
      <c r="BW1" s="219"/>
      <c r="BX1" s="219"/>
      <c r="BY1" s="220"/>
      <c r="BZ1" s="218" t="s">
        <v>187</v>
      </c>
      <c r="CA1" s="219"/>
      <c r="CB1" s="219"/>
      <c r="CC1" s="219"/>
      <c r="CD1" s="220"/>
      <c r="CE1" s="218" t="s">
        <v>191</v>
      </c>
      <c r="CF1" s="219"/>
      <c r="CG1" s="219"/>
      <c r="CH1" s="219"/>
      <c r="CI1" s="220"/>
      <c r="CJ1" s="218"/>
      <c r="CK1" s="219"/>
      <c r="CL1" s="219"/>
      <c r="CM1" s="219"/>
      <c r="CN1" s="220"/>
    </row>
    <row r="2" spans="1:92" s="134" customFormat="1" ht="15.75" thickBot="1" x14ac:dyDescent="0.3">
      <c r="A2" s="135" t="s">
        <v>11</v>
      </c>
      <c r="B2" s="136" t="s">
        <v>7</v>
      </c>
      <c r="C2" s="137" t="s">
        <v>8</v>
      </c>
      <c r="D2" s="138" t="s">
        <v>7</v>
      </c>
      <c r="E2" s="138" t="s">
        <v>9</v>
      </c>
      <c r="F2" s="139" t="s">
        <v>10</v>
      </c>
      <c r="G2" s="140" t="s">
        <v>7</v>
      </c>
      <c r="H2" s="137" t="s">
        <v>8</v>
      </c>
      <c r="I2" s="138" t="s">
        <v>7</v>
      </c>
      <c r="J2" s="138" t="s">
        <v>9</v>
      </c>
      <c r="K2" s="139" t="s">
        <v>10</v>
      </c>
      <c r="L2" s="140" t="s">
        <v>7</v>
      </c>
      <c r="M2" s="137" t="s">
        <v>8</v>
      </c>
      <c r="N2" s="138" t="s">
        <v>7</v>
      </c>
      <c r="O2" s="138" t="s">
        <v>9</v>
      </c>
      <c r="P2" s="138" t="s">
        <v>10</v>
      </c>
      <c r="Q2" s="141" t="s">
        <v>7</v>
      </c>
      <c r="R2" s="137" t="s">
        <v>8</v>
      </c>
      <c r="S2" s="138" t="s">
        <v>7</v>
      </c>
      <c r="T2" s="138" t="s">
        <v>9</v>
      </c>
      <c r="U2" s="139" t="s">
        <v>10</v>
      </c>
      <c r="V2" s="140" t="s">
        <v>7</v>
      </c>
      <c r="W2" s="137" t="s">
        <v>8</v>
      </c>
      <c r="X2" s="138" t="s">
        <v>7</v>
      </c>
      <c r="Y2" s="138"/>
      <c r="Z2" s="139" t="s">
        <v>10</v>
      </c>
      <c r="AA2" s="140" t="s">
        <v>7</v>
      </c>
      <c r="AB2" s="137" t="s">
        <v>8</v>
      </c>
      <c r="AC2" s="138" t="s">
        <v>7</v>
      </c>
      <c r="AD2" s="138" t="s">
        <v>9</v>
      </c>
      <c r="AE2" s="139" t="s">
        <v>10</v>
      </c>
      <c r="AF2" s="140" t="s">
        <v>7</v>
      </c>
      <c r="AG2" s="137" t="s">
        <v>8</v>
      </c>
      <c r="AH2" s="138" t="s">
        <v>7</v>
      </c>
      <c r="AI2" s="138" t="s">
        <v>9</v>
      </c>
      <c r="AJ2" s="139" t="s">
        <v>10</v>
      </c>
      <c r="AK2" s="140" t="s">
        <v>7</v>
      </c>
      <c r="AL2" s="137" t="s">
        <v>8</v>
      </c>
      <c r="AM2" s="138" t="s">
        <v>7</v>
      </c>
      <c r="AN2" s="138" t="s">
        <v>9</v>
      </c>
      <c r="AO2" s="139" t="s">
        <v>10</v>
      </c>
      <c r="AP2" s="140" t="s">
        <v>7</v>
      </c>
      <c r="AQ2" s="137" t="s">
        <v>8</v>
      </c>
      <c r="AR2" s="138" t="s">
        <v>7</v>
      </c>
      <c r="AS2" s="138" t="s">
        <v>9</v>
      </c>
      <c r="AT2" s="139" t="s">
        <v>10</v>
      </c>
      <c r="AU2" s="140" t="s">
        <v>7</v>
      </c>
      <c r="AV2" s="137"/>
      <c r="AW2" s="138" t="s">
        <v>7</v>
      </c>
      <c r="AX2" s="138" t="s">
        <v>9</v>
      </c>
      <c r="AY2" s="139" t="s">
        <v>10</v>
      </c>
      <c r="AZ2" s="140" t="s">
        <v>7</v>
      </c>
      <c r="BA2" s="137"/>
      <c r="BB2" s="138" t="s">
        <v>7</v>
      </c>
      <c r="BC2" s="138"/>
      <c r="BD2" s="139" t="s">
        <v>10</v>
      </c>
      <c r="BE2" s="140" t="s">
        <v>7</v>
      </c>
      <c r="BF2" s="137" t="s">
        <v>8</v>
      </c>
      <c r="BG2" s="138" t="s">
        <v>7</v>
      </c>
      <c r="BH2" s="138" t="s">
        <v>9</v>
      </c>
      <c r="BI2" s="139" t="s">
        <v>10</v>
      </c>
      <c r="BJ2" s="140" t="s">
        <v>7</v>
      </c>
      <c r="BK2" s="137" t="s">
        <v>8</v>
      </c>
      <c r="BL2" s="138" t="s">
        <v>7</v>
      </c>
      <c r="BM2" s="138" t="s">
        <v>9</v>
      </c>
      <c r="BN2" s="139" t="s">
        <v>10</v>
      </c>
      <c r="BO2" s="140" t="s">
        <v>7</v>
      </c>
      <c r="BP2" s="137" t="s">
        <v>8</v>
      </c>
      <c r="BQ2" s="138" t="s">
        <v>7</v>
      </c>
      <c r="BR2" s="138" t="s">
        <v>9</v>
      </c>
      <c r="BS2" s="139" t="s">
        <v>10</v>
      </c>
      <c r="BT2" s="140" t="s">
        <v>7</v>
      </c>
      <c r="BU2" s="137" t="s">
        <v>8</v>
      </c>
      <c r="BV2" s="138" t="s">
        <v>7</v>
      </c>
      <c r="BW2" s="138" t="s">
        <v>9</v>
      </c>
      <c r="BX2" s="139" t="s">
        <v>10</v>
      </c>
      <c r="BY2" s="140" t="s">
        <v>7</v>
      </c>
      <c r="BZ2" s="137" t="s">
        <v>8</v>
      </c>
      <c r="CA2" s="138" t="s">
        <v>7</v>
      </c>
      <c r="CB2" s="138" t="s">
        <v>9</v>
      </c>
      <c r="CC2" s="139" t="s">
        <v>10</v>
      </c>
      <c r="CD2" s="140" t="s">
        <v>7</v>
      </c>
      <c r="CE2" s="137" t="s">
        <v>8</v>
      </c>
      <c r="CF2" s="138" t="s">
        <v>7</v>
      </c>
      <c r="CG2" s="138" t="s">
        <v>9</v>
      </c>
      <c r="CH2" s="139" t="s">
        <v>10</v>
      </c>
      <c r="CI2" s="140" t="s">
        <v>7</v>
      </c>
      <c r="CJ2" s="137" t="s">
        <v>8</v>
      </c>
      <c r="CK2" s="138" t="s">
        <v>7</v>
      </c>
      <c r="CL2" s="138" t="s">
        <v>9</v>
      </c>
      <c r="CM2" s="139" t="s">
        <v>10</v>
      </c>
      <c r="CN2" s="140" t="s">
        <v>7</v>
      </c>
    </row>
    <row r="3" spans="1:92" ht="15.75" thickBot="1" x14ac:dyDescent="0.3">
      <c r="A3" s="7" t="s">
        <v>168</v>
      </c>
      <c r="B3" s="68">
        <v>0.16</v>
      </c>
      <c r="C3" s="9">
        <v>14</v>
      </c>
      <c r="D3" s="142">
        <f>B3*C3</f>
        <v>2.2400000000000002</v>
      </c>
      <c r="E3" s="10">
        <v>6</v>
      </c>
      <c r="F3" s="15">
        <f>C3-E3</f>
        <v>8</v>
      </c>
      <c r="G3" s="49">
        <f>F3*B3</f>
        <v>1.28</v>
      </c>
      <c r="H3" s="9">
        <v>20</v>
      </c>
      <c r="I3" s="142">
        <f>B3*H3</f>
        <v>3.2</v>
      </c>
      <c r="J3" s="10">
        <v>15</v>
      </c>
      <c r="K3" s="15">
        <f>H3-J3</f>
        <v>5</v>
      </c>
      <c r="L3" s="49">
        <f>K3*B3</f>
        <v>0.8</v>
      </c>
      <c r="M3" s="9">
        <v>20</v>
      </c>
      <c r="N3" s="142">
        <f>B3*M3</f>
        <v>3.2</v>
      </c>
      <c r="O3" s="10">
        <v>11</v>
      </c>
      <c r="P3" s="15">
        <f>M3-O3</f>
        <v>9</v>
      </c>
      <c r="Q3" s="49">
        <f>P3*B3</f>
        <v>1.44</v>
      </c>
      <c r="R3" s="9">
        <v>20</v>
      </c>
      <c r="S3" s="142">
        <f>B3*R3</f>
        <v>3.2</v>
      </c>
      <c r="T3" s="10">
        <v>14</v>
      </c>
      <c r="U3" s="15">
        <f>R3-T3</f>
        <v>6</v>
      </c>
      <c r="V3" s="49">
        <v>0.5</v>
      </c>
      <c r="W3" s="9">
        <v>12</v>
      </c>
      <c r="X3" s="142">
        <f>B3*W3</f>
        <v>1.92</v>
      </c>
      <c r="Y3" s="10">
        <v>12</v>
      </c>
      <c r="Z3" s="15">
        <f>W3-Y3</f>
        <v>0</v>
      </c>
      <c r="AA3" s="49">
        <f>Z3*B3</f>
        <v>0</v>
      </c>
      <c r="AB3" s="9">
        <v>22</v>
      </c>
      <c r="AC3" s="142">
        <f>B3*AB3</f>
        <v>3.52</v>
      </c>
      <c r="AD3" s="10">
        <v>12</v>
      </c>
      <c r="AE3" s="15">
        <f>AB3-AD3</f>
        <v>10</v>
      </c>
      <c r="AF3" s="49">
        <f>AE3*B3</f>
        <v>1.6</v>
      </c>
      <c r="AG3" s="9">
        <v>24</v>
      </c>
      <c r="AH3" s="142">
        <f>B3*AG3</f>
        <v>3.84</v>
      </c>
      <c r="AI3" s="10">
        <v>19</v>
      </c>
      <c r="AJ3" s="15">
        <f>AG3-AI3</f>
        <v>5</v>
      </c>
      <c r="AK3" s="49">
        <f>AJ3*B3</f>
        <v>0.8</v>
      </c>
      <c r="AL3" s="9">
        <v>24</v>
      </c>
      <c r="AM3" s="142">
        <f>G3*AL3</f>
        <v>30.72</v>
      </c>
      <c r="AN3" s="10">
        <v>24</v>
      </c>
      <c r="AO3" s="15">
        <f>AL3-AN3</f>
        <v>0</v>
      </c>
      <c r="AP3" s="49">
        <f>AO3*G3</f>
        <v>0</v>
      </c>
      <c r="AQ3" s="9">
        <v>22</v>
      </c>
      <c r="AR3" s="142">
        <f>B3*AQ3</f>
        <v>3.52</v>
      </c>
      <c r="AS3" s="10">
        <v>18</v>
      </c>
      <c r="AT3" s="15">
        <f>AQ3-AS3</f>
        <v>4</v>
      </c>
      <c r="AU3" s="49">
        <f>AT3*B3</f>
        <v>0.64</v>
      </c>
      <c r="AV3" s="9">
        <v>20</v>
      </c>
      <c r="AW3" s="142">
        <f>B3*AV3</f>
        <v>3.2</v>
      </c>
      <c r="AX3" s="10">
        <v>19</v>
      </c>
      <c r="AY3" s="15">
        <f>AV3-AX3</f>
        <v>1</v>
      </c>
      <c r="AZ3" s="49">
        <f>AY3*B3</f>
        <v>0.16</v>
      </c>
      <c r="BA3" s="9">
        <v>22</v>
      </c>
      <c r="BB3" s="142">
        <f>B3*BA3</f>
        <v>3.52</v>
      </c>
      <c r="BC3" s="10">
        <v>18</v>
      </c>
      <c r="BD3" s="15">
        <f>BA3-BC3</f>
        <v>4</v>
      </c>
      <c r="BE3" s="49">
        <f>BD3*B3</f>
        <v>0.64</v>
      </c>
      <c r="BF3" s="9">
        <v>20</v>
      </c>
      <c r="BG3" s="142">
        <f>B3*BF3</f>
        <v>3.2</v>
      </c>
      <c r="BH3" s="10">
        <v>14</v>
      </c>
      <c r="BI3" s="15">
        <f>BF3-BH3</f>
        <v>6</v>
      </c>
      <c r="BJ3" s="49">
        <f>BI3*B3</f>
        <v>0.96</v>
      </c>
      <c r="BK3" s="9"/>
      <c r="BL3" s="142">
        <f>B3*BK3</f>
        <v>0</v>
      </c>
      <c r="BM3" s="10"/>
      <c r="BN3" s="15">
        <f>BK3-BM3</f>
        <v>0</v>
      </c>
      <c r="BO3" s="49">
        <f>BN3*B3</f>
        <v>0</v>
      </c>
      <c r="BP3" s="9">
        <v>20</v>
      </c>
      <c r="BQ3" s="142">
        <f>B3*BP3</f>
        <v>3.2</v>
      </c>
      <c r="BR3" s="10">
        <v>8</v>
      </c>
      <c r="BS3" s="15">
        <f>BP3-BR3</f>
        <v>12</v>
      </c>
      <c r="BT3" s="49">
        <f>BS3*B3</f>
        <v>1.92</v>
      </c>
      <c r="BU3" s="9">
        <v>20</v>
      </c>
      <c r="BV3" s="142">
        <f>B3*BU3</f>
        <v>3.2</v>
      </c>
      <c r="BW3" s="10">
        <v>12</v>
      </c>
      <c r="BX3" s="15">
        <f>BU3-BW3</f>
        <v>8</v>
      </c>
      <c r="BY3" s="49">
        <f>BX3*B3</f>
        <v>1.28</v>
      </c>
      <c r="BZ3" s="9">
        <v>15</v>
      </c>
      <c r="CA3" s="142">
        <f>B3*BZ3</f>
        <v>2.4</v>
      </c>
      <c r="CB3" s="10">
        <v>14</v>
      </c>
      <c r="CC3" s="15">
        <f>BZ3-CB3</f>
        <v>1</v>
      </c>
      <c r="CD3" s="49">
        <f>CC3*B3</f>
        <v>0.16</v>
      </c>
      <c r="CE3" s="9">
        <v>20</v>
      </c>
      <c r="CF3" s="142">
        <f>B3*CE3</f>
        <v>3.2</v>
      </c>
      <c r="CG3" s="10">
        <v>15</v>
      </c>
      <c r="CH3" s="15">
        <f>CE3-CG3</f>
        <v>5</v>
      </c>
      <c r="CI3" s="49">
        <f>CH3*B3</f>
        <v>0.8</v>
      </c>
      <c r="CJ3" s="9"/>
      <c r="CK3" s="142">
        <f>G3*CJ3</f>
        <v>0</v>
      </c>
      <c r="CL3" s="10"/>
      <c r="CM3" s="15">
        <f>CJ3-CL3</f>
        <v>0</v>
      </c>
      <c r="CN3" s="49">
        <f>CM3*G3</f>
        <v>0</v>
      </c>
    </row>
    <row r="4" spans="1:92" ht="15.75" thickBot="1" x14ac:dyDescent="0.3">
      <c r="A4" s="11" t="s">
        <v>112</v>
      </c>
      <c r="B4" s="68">
        <v>0.93</v>
      </c>
      <c r="C4" s="1">
        <v>18</v>
      </c>
      <c r="D4" s="143">
        <f t="shared" ref="D4:D12" si="0">B4*C4</f>
        <v>16.740000000000002</v>
      </c>
      <c r="E4" s="12">
        <v>12</v>
      </c>
      <c r="F4" s="15">
        <f t="shared" ref="F4:F12" si="1">C4-E4</f>
        <v>6</v>
      </c>
      <c r="G4" s="50">
        <f t="shared" ref="G4:G12" si="2">F4*B4</f>
        <v>5.58</v>
      </c>
      <c r="H4" s="1">
        <v>30</v>
      </c>
      <c r="I4" s="143">
        <f t="shared" ref="I4:I12" si="3">B4*H4</f>
        <v>27.900000000000002</v>
      </c>
      <c r="J4" s="12">
        <v>25</v>
      </c>
      <c r="K4" s="16">
        <f t="shared" ref="K4:K12" si="4">H4-J4</f>
        <v>5</v>
      </c>
      <c r="L4" s="52">
        <f t="shared" ref="L4:L12" si="5">K4*B4</f>
        <v>4.6500000000000004</v>
      </c>
      <c r="M4" s="1">
        <v>23</v>
      </c>
      <c r="N4" s="143">
        <f t="shared" ref="N4:N12" si="6">B4*M4</f>
        <v>21.39</v>
      </c>
      <c r="O4" s="12">
        <v>23</v>
      </c>
      <c r="P4" s="16">
        <f t="shared" ref="P4:P12" si="7">M4-O4</f>
        <v>0</v>
      </c>
      <c r="Q4" s="52">
        <f t="shared" ref="Q4:Q12" si="8">P4*B4</f>
        <v>0</v>
      </c>
      <c r="R4" s="1">
        <v>24</v>
      </c>
      <c r="S4" s="143">
        <f t="shared" ref="S4:S12" si="9">B4*R4</f>
        <v>22.32</v>
      </c>
      <c r="T4" s="12">
        <v>24</v>
      </c>
      <c r="U4" s="16">
        <f t="shared" ref="U4:U12" si="10">R4-T4</f>
        <v>0</v>
      </c>
      <c r="V4" s="52">
        <v>0.95</v>
      </c>
      <c r="W4" s="1">
        <v>27</v>
      </c>
      <c r="X4" s="143">
        <f t="shared" ref="X4:X12" si="11">B4*W4</f>
        <v>25.110000000000003</v>
      </c>
      <c r="Y4" s="12">
        <v>6</v>
      </c>
      <c r="Z4" s="16">
        <f t="shared" ref="Z4:Z12" si="12">W4-Y4</f>
        <v>21</v>
      </c>
      <c r="AA4" s="52">
        <f t="shared" ref="AA4:AA12" si="13">Z4*B4</f>
        <v>19.53</v>
      </c>
      <c r="AB4" s="1">
        <v>30</v>
      </c>
      <c r="AC4" s="143">
        <f t="shared" ref="AC4:AC12" si="14">B4*AB4</f>
        <v>27.900000000000002</v>
      </c>
      <c r="AD4" s="12">
        <v>30</v>
      </c>
      <c r="AE4" s="16">
        <f t="shared" ref="AE4:AE12" si="15">AB4-AD4</f>
        <v>0</v>
      </c>
      <c r="AF4" s="52">
        <f t="shared" ref="AF4:AF12" si="16">AE4*B4</f>
        <v>0</v>
      </c>
      <c r="AG4" s="1">
        <v>29</v>
      </c>
      <c r="AH4" s="143">
        <f t="shared" ref="AH4:AH12" si="17">B4*AG4</f>
        <v>26.970000000000002</v>
      </c>
      <c r="AI4" s="12">
        <v>29</v>
      </c>
      <c r="AJ4" s="16">
        <f t="shared" ref="AJ4:AJ12" si="18">AG4-AI4</f>
        <v>0</v>
      </c>
      <c r="AK4" s="52">
        <f t="shared" ref="AK4:AK12" si="19">AJ4*B4</f>
        <v>0</v>
      </c>
      <c r="AL4" s="1">
        <v>30</v>
      </c>
      <c r="AM4" s="143">
        <f t="shared" ref="AM4:AM5" si="20">G4*AL4</f>
        <v>167.4</v>
      </c>
      <c r="AN4" s="12">
        <v>24</v>
      </c>
      <c r="AO4" s="16">
        <f t="shared" ref="AO4:AO12" si="21">AL4-AN4</f>
        <v>6</v>
      </c>
      <c r="AP4" s="52">
        <f t="shared" ref="AP4:AP12" si="22">AO4*G4</f>
        <v>33.480000000000004</v>
      </c>
      <c r="AQ4" s="1">
        <v>36</v>
      </c>
      <c r="AR4" s="143">
        <f t="shared" ref="AR4:AR12" si="23">B4*AQ4</f>
        <v>33.480000000000004</v>
      </c>
      <c r="AS4" s="12">
        <v>22</v>
      </c>
      <c r="AT4" s="16">
        <f t="shared" ref="AT4:AT12" si="24">AQ4-AS4</f>
        <v>14</v>
      </c>
      <c r="AU4" s="52">
        <f t="shared" ref="AU4:AU12" si="25">AT4*B4</f>
        <v>13.020000000000001</v>
      </c>
      <c r="AV4" s="1">
        <v>20</v>
      </c>
      <c r="AW4" s="143">
        <f t="shared" ref="AW4:AW12" si="26">B4*AV4</f>
        <v>18.600000000000001</v>
      </c>
      <c r="AX4" s="12">
        <v>17</v>
      </c>
      <c r="AY4" s="16">
        <f t="shared" ref="AY4:AY12" si="27">AV4-AX4</f>
        <v>3</v>
      </c>
      <c r="AZ4" s="52">
        <f t="shared" ref="AZ4:AZ12" si="28">AY4*B4</f>
        <v>2.79</v>
      </c>
      <c r="BA4" s="1">
        <v>36</v>
      </c>
      <c r="BB4" s="143">
        <f t="shared" ref="BB4:BB12" si="29">B4*BA4</f>
        <v>33.480000000000004</v>
      </c>
      <c r="BC4" s="12">
        <v>22</v>
      </c>
      <c r="BD4" s="16">
        <f t="shared" ref="BD4:BD12" si="30">BA4-BC4</f>
        <v>14</v>
      </c>
      <c r="BE4" s="52">
        <f t="shared" ref="BE4:BE12" si="31">BD4*B4</f>
        <v>13.020000000000001</v>
      </c>
      <c r="BF4" s="1">
        <v>36</v>
      </c>
      <c r="BG4" s="143">
        <f t="shared" ref="BG4:BG12" si="32">B4*BF4</f>
        <v>33.480000000000004</v>
      </c>
      <c r="BH4" s="12">
        <v>36</v>
      </c>
      <c r="BI4" s="15">
        <f t="shared" ref="BI4:BI12" si="33">BF4-BH4</f>
        <v>0</v>
      </c>
      <c r="BJ4" s="52">
        <f t="shared" ref="BJ4:BJ12" si="34">BI4*B4</f>
        <v>0</v>
      </c>
      <c r="BK4" s="1"/>
      <c r="BL4" s="143">
        <f t="shared" ref="BL4:BL12" si="35">B4*BK4</f>
        <v>0</v>
      </c>
      <c r="BM4" s="12"/>
      <c r="BN4" s="16">
        <f t="shared" ref="BN4:BN12" si="36">BK4-BM4</f>
        <v>0</v>
      </c>
      <c r="BO4" s="52">
        <f t="shared" ref="BO4:BO12" si="37">BN4*B4</f>
        <v>0</v>
      </c>
      <c r="BP4" s="1">
        <v>30</v>
      </c>
      <c r="BQ4" s="143">
        <f t="shared" ref="BQ4:BQ12" si="38">B4*BP4</f>
        <v>27.900000000000002</v>
      </c>
      <c r="BR4" s="12">
        <v>29</v>
      </c>
      <c r="BS4" s="16">
        <f t="shared" ref="BS4:BS12" si="39">BP4-BR4</f>
        <v>1</v>
      </c>
      <c r="BT4" s="52">
        <f t="shared" ref="BT4:BT12" si="40">BS4*B4</f>
        <v>0.93</v>
      </c>
      <c r="BU4" s="1">
        <v>30</v>
      </c>
      <c r="BV4" s="143">
        <f t="shared" ref="BV4:BV12" si="41">B4*BU4</f>
        <v>27.900000000000002</v>
      </c>
      <c r="BW4" s="12">
        <v>30</v>
      </c>
      <c r="BX4" s="16">
        <f t="shared" ref="BX4:BX12" si="42">BU4-BW4</f>
        <v>0</v>
      </c>
      <c r="BY4" s="52">
        <f t="shared" ref="BY4:BY12" si="43">BX4*B4</f>
        <v>0</v>
      </c>
      <c r="BZ4" s="1">
        <v>25</v>
      </c>
      <c r="CA4" s="143">
        <f t="shared" ref="CA4:CA12" si="44">B4*BZ4</f>
        <v>23.25</v>
      </c>
      <c r="CB4" s="12">
        <v>24</v>
      </c>
      <c r="CC4" s="16">
        <f t="shared" ref="CC4:CC12" si="45">BZ4-CB4</f>
        <v>1</v>
      </c>
      <c r="CD4" s="52">
        <f t="shared" ref="CD4:CD12" si="46">CC4*B4</f>
        <v>0.93</v>
      </c>
      <c r="CE4" s="1">
        <v>30</v>
      </c>
      <c r="CF4" s="143">
        <f t="shared" ref="CF4:CF12" si="47">B4*CE4</f>
        <v>27.900000000000002</v>
      </c>
      <c r="CG4" s="12">
        <v>30</v>
      </c>
      <c r="CH4" s="16">
        <f t="shared" ref="CH4:CH12" si="48">CE4-CG4</f>
        <v>0</v>
      </c>
      <c r="CI4" s="52">
        <f t="shared" ref="CI4:CI12" si="49">CH4*B4</f>
        <v>0</v>
      </c>
      <c r="CJ4" s="1"/>
      <c r="CK4" s="143">
        <f t="shared" ref="CK4:CK12" si="50">G4*CJ4</f>
        <v>0</v>
      </c>
      <c r="CL4" s="12"/>
      <c r="CM4" s="16">
        <f t="shared" ref="CM4:CM12" si="51">CJ4-CL4</f>
        <v>0</v>
      </c>
      <c r="CN4" s="52">
        <f t="shared" ref="CN4:CN12" si="52">CM4*G4</f>
        <v>0</v>
      </c>
    </row>
    <row r="5" spans="1:92" ht="15.75" thickBot="1" x14ac:dyDescent="0.3">
      <c r="A5" s="69" t="s">
        <v>113</v>
      </c>
      <c r="B5" s="68">
        <v>1.1299999999999999</v>
      </c>
      <c r="C5" s="1">
        <v>0</v>
      </c>
      <c r="D5" s="143">
        <f t="shared" si="0"/>
        <v>0</v>
      </c>
      <c r="E5" s="12">
        <v>0</v>
      </c>
      <c r="F5" s="15">
        <f t="shared" si="1"/>
        <v>0</v>
      </c>
      <c r="G5" s="50">
        <f>F5*B5</f>
        <v>0</v>
      </c>
      <c r="H5" s="1">
        <v>12</v>
      </c>
      <c r="I5" s="143">
        <f t="shared" si="3"/>
        <v>13.559999999999999</v>
      </c>
      <c r="J5" s="12">
        <v>11</v>
      </c>
      <c r="K5" s="16">
        <f t="shared" si="4"/>
        <v>1</v>
      </c>
      <c r="L5" s="52">
        <f t="shared" si="5"/>
        <v>1.1299999999999999</v>
      </c>
      <c r="M5" s="1">
        <v>8</v>
      </c>
      <c r="N5" s="143">
        <f t="shared" si="6"/>
        <v>9.0399999999999991</v>
      </c>
      <c r="O5" s="12">
        <v>5</v>
      </c>
      <c r="P5" s="16">
        <f t="shared" si="7"/>
        <v>3</v>
      </c>
      <c r="Q5" s="52">
        <f t="shared" si="8"/>
        <v>3.3899999999999997</v>
      </c>
      <c r="R5" s="1">
        <v>10</v>
      </c>
      <c r="S5" s="143">
        <f t="shared" si="9"/>
        <v>11.299999999999999</v>
      </c>
      <c r="T5" s="12">
        <v>7</v>
      </c>
      <c r="U5" s="16">
        <f t="shared" si="10"/>
        <v>3</v>
      </c>
      <c r="V5" s="52">
        <v>1.24</v>
      </c>
      <c r="W5" s="1">
        <v>8</v>
      </c>
      <c r="X5" s="143">
        <f t="shared" si="11"/>
        <v>9.0399999999999991</v>
      </c>
      <c r="Y5" s="12">
        <v>0</v>
      </c>
      <c r="Z5" s="16">
        <f t="shared" si="12"/>
        <v>8</v>
      </c>
      <c r="AA5" s="52">
        <f t="shared" si="13"/>
        <v>9.0399999999999991</v>
      </c>
      <c r="AB5" s="1">
        <v>12</v>
      </c>
      <c r="AC5" s="143">
        <f t="shared" si="14"/>
        <v>13.559999999999999</v>
      </c>
      <c r="AD5" s="12">
        <v>6</v>
      </c>
      <c r="AE5" s="16">
        <f t="shared" si="15"/>
        <v>6</v>
      </c>
      <c r="AF5" s="52">
        <f t="shared" si="16"/>
        <v>6.7799999999999994</v>
      </c>
      <c r="AG5" s="1">
        <v>12</v>
      </c>
      <c r="AH5" s="143">
        <f t="shared" si="17"/>
        <v>13.559999999999999</v>
      </c>
      <c r="AI5" s="12">
        <v>12</v>
      </c>
      <c r="AJ5" s="16">
        <f t="shared" si="18"/>
        <v>0</v>
      </c>
      <c r="AK5" s="52">
        <f t="shared" si="19"/>
        <v>0</v>
      </c>
      <c r="AL5" s="1">
        <v>12</v>
      </c>
      <c r="AM5" s="143">
        <f t="shared" si="20"/>
        <v>0</v>
      </c>
      <c r="AN5" s="12">
        <v>8</v>
      </c>
      <c r="AO5" s="16">
        <f t="shared" si="21"/>
        <v>4</v>
      </c>
      <c r="AP5" s="52">
        <f t="shared" si="22"/>
        <v>0</v>
      </c>
      <c r="AQ5" s="1">
        <v>12</v>
      </c>
      <c r="AR5" s="143">
        <f t="shared" si="23"/>
        <v>13.559999999999999</v>
      </c>
      <c r="AS5" s="12">
        <v>6</v>
      </c>
      <c r="AT5" s="16">
        <f t="shared" si="24"/>
        <v>6</v>
      </c>
      <c r="AU5" s="52">
        <f t="shared" si="25"/>
        <v>6.7799999999999994</v>
      </c>
      <c r="AV5" s="1">
        <v>6</v>
      </c>
      <c r="AW5" s="143">
        <f t="shared" si="26"/>
        <v>6.7799999999999994</v>
      </c>
      <c r="AX5" s="12">
        <v>2</v>
      </c>
      <c r="AY5" s="16">
        <f t="shared" si="27"/>
        <v>4</v>
      </c>
      <c r="AZ5" s="52">
        <f t="shared" si="28"/>
        <v>4.5199999999999996</v>
      </c>
      <c r="BA5" s="1">
        <v>12</v>
      </c>
      <c r="BB5" s="143">
        <f t="shared" si="29"/>
        <v>13.559999999999999</v>
      </c>
      <c r="BC5" s="12">
        <v>6</v>
      </c>
      <c r="BD5" s="16">
        <f t="shared" si="30"/>
        <v>6</v>
      </c>
      <c r="BE5" s="52">
        <f t="shared" si="31"/>
        <v>6.7799999999999994</v>
      </c>
      <c r="BF5" s="1">
        <v>12</v>
      </c>
      <c r="BG5" s="143">
        <f t="shared" si="32"/>
        <v>13.559999999999999</v>
      </c>
      <c r="BH5" s="12">
        <v>8</v>
      </c>
      <c r="BI5" s="15">
        <f t="shared" si="33"/>
        <v>4</v>
      </c>
      <c r="BJ5" s="52">
        <f>BI5*B5</f>
        <v>4.5199999999999996</v>
      </c>
      <c r="BK5" s="1"/>
      <c r="BL5" s="143">
        <f t="shared" si="35"/>
        <v>0</v>
      </c>
      <c r="BM5" s="12"/>
      <c r="BN5" s="16">
        <f t="shared" si="36"/>
        <v>0</v>
      </c>
      <c r="BO5" s="52">
        <f t="shared" si="37"/>
        <v>0</v>
      </c>
      <c r="BP5" s="1">
        <v>15</v>
      </c>
      <c r="BQ5" s="143">
        <f t="shared" si="38"/>
        <v>16.95</v>
      </c>
      <c r="BR5" s="12">
        <v>10</v>
      </c>
      <c r="BS5" s="16">
        <f t="shared" si="39"/>
        <v>5</v>
      </c>
      <c r="BT5" s="52">
        <f t="shared" si="40"/>
        <v>5.6499999999999995</v>
      </c>
      <c r="BU5" s="1">
        <v>12</v>
      </c>
      <c r="BV5" s="143">
        <f t="shared" si="41"/>
        <v>13.559999999999999</v>
      </c>
      <c r="BW5" s="12">
        <v>8</v>
      </c>
      <c r="BX5" s="16">
        <f t="shared" si="42"/>
        <v>4</v>
      </c>
      <c r="BY5" s="52">
        <f t="shared" si="43"/>
        <v>4.5199999999999996</v>
      </c>
      <c r="BZ5" s="1">
        <v>12</v>
      </c>
      <c r="CA5" s="143">
        <f t="shared" si="44"/>
        <v>13.559999999999999</v>
      </c>
      <c r="CB5" s="12">
        <v>4</v>
      </c>
      <c r="CC5" s="16">
        <f t="shared" si="45"/>
        <v>8</v>
      </c>
      <c r="CD5" s="52">
        <f t="shared" si="46"/>
        <v>9.0399999999999991</v>
      </c>
      <c r="CE5" s="1">
        <v>12</v>
      </c>
      <c r="CF5" s="143">
        <f t="shared" si="47"/>
        <v>13.559999999999999</v>
      </c>
      <c r="CG5" s="12">
        <v>12</v>
      </c>
      <c r="CH5" s="16">
        <f t="shared" si="48"/>
        <v>0</v>
      </c>
      <c r="CI5" s="52">
        <f t="shared" si="49"/>
        <v>0</v>
      </c>
      <c r="CJ5" s="1"/>
      <c r="CK5" s="143">
        <f>G5*CJ5</f>
        <v>0</v>
      </c>
      <c r="CL5" s="12"/>
      <c r="CM5" s="16">
        <f t="shared" si="51"/>
        <v>0</v>
      </c>
      <c r="CN5" s="52">
        <f>CM5*G5</f>
        <v>0</v>
      </c>
    </row>
    <row r="6" spans="1:92" ht="15.75" thickBot="1" x14ac:dyDescent="0.3">
      <c r="A6" s="69" t="s">
        <v>126</v>
      </c>
      <c r="B6" s="68">
        <v>0.62</v>
      </c>
      <c r="C6" s="1">
        <v>8</v>
      </c>
      <c r="D6" s="143">
        <f t="shared" si="0"/>
        <v>4.96</v>
      </c>
      <c r="E6" s="12">
        <v>5</v>
      </c>
      <c r="F6" s="15">
        <v>0</v>
      </c>
      <c r="G6" s="50">
        <f>F6*B6</f>
        <v>0</v>
      </c>
      <c r="H6" s="1">
        <v>12</v>
      </c>
      <c r="I6" s="143">
        <f t="shared" si="3"/>
        <v>7.4399999999999995</v>
      </c>
      <c r="J6" s="12">
        <v>7</v>
      </c>
      <c r="K6" s="16">
        <f t="shared" si="4"/>
        <v>5</v>
      </c>
      <c r="L6" s="52">
        <f t="shared" si="5"/>
        <v>3.1</v>
      </c>
      <c r="M6" s="1">
        <v>10</v>
      </c>
      <c r="N6" s="143">
        <f t="shared" si="6"/>
        <v>6.2</v>
      </c>
      <c r="O6" s="12">
        <v>8</v>
      </c>
      <c r="P6" s="16">
        <f t="shared" si="7"/>
        <v>2</v>
      </c>
      <c r="Q6" s="52">
        <f t="shared" si="8"/>
        <v>1.24</v>
      </c>
      <c r="R6" s="1">
        <v>15</v>
      </c>
      <c r="S6" s="143"/>
      <c r="T6" s="12">
        <v>15</v>
      </c>
      <c r="U6" s="16">
        <f t="shared" si="10"/>
        <v>0</v>
      </c>
      <c r="V6" s="52">
        <v>1.24</v>
      </c>
      <c r="W6" s="1">
        <v>10</v>
      </c>
      <c r="X6" s="143"/>
      <c r="Y6" s="12">
        <v>8</v>
      </c>
      <c r="Z6" s="16">
        <f t="shared" si="12"/>
        <v>2</v>
      </c>
      <c r="AA6" s="52">
        <f t="shared" si="13"/>
        <v>1.24</v>
      </c>
      <c r="AB6" s="1">
        <v>16</v>
      </c>
      <c r="AC6" s="143"/>
      <c r="AD6" s="12">
        <v>7</v>
      </c>
      <c r="AE6" s="16"/>
      <c r="AF6" s="52"/>
      <c r="AG6" s="1">
        <v>10</v>
      </c>
      <c r="AH6" s="143"/>
      <c r="AI6" s="12">
        <v>10</v>
      </c>
      <c r="AJ6" s="16">
        <f t="shared" si="18"/>
        <v>0</v>
      </c>
      <c r="AK6" s="52">
        <f t="shared" si="19"/>
        <v>0</v>
      </c>
      <c r="AL6" s="1">
        <v>12</v>
      </c>
      <c r="AM6" s="143"/>
      <c r="AN6" s="12">
        <v>12</v>
      </c>
      <c r="AO6" s="16">
        <f t="shared" si="21"/>
        <v>0</v>
      </c>
      <c r="AP6" s="52">
        <f t="shared" si="22"/>
        <v>0</v>
      </c>
      <c r="AQ6" s="1">
        <v>10</v>
      </c>
      <c r="AR6" s="143"/>
      <c r="AS6" s="12">
        <v>9</v>
      </c>
      <c r="AT6" s="16">
        <f t="shared" si="24"/>
        <v>1</v>
      </c>
      <c r="AU6" s="52">
        <f t="shared" si="25"/>
        <v>0.62</v>
      </c>
      <c r="AV6" s="1">
        <v>8</v>
      </c>
      <c r="AW6" s="143">
        <f t="shared" si="26"/>
        <v>4.96</v>
      </c>
      <c r="AX6" s="12">
        <v>0</v>
      </c>
      <c r="AY6" s="16">
        <f>AV6-AX6</f>
        <v>8</v>
      </c>
      <c r="AZ6" s="52">
        <f t="shared" si="28"/>
        <v>4.96</v>
      </c>
      <c r="BA6" s="1">
        <v>10</v>
      </c>
      <c r="BB6" s="143">
        <f t="shared" si="29"/>
        <v>6.2</v>
      </c>
      <c r="BC6" s="12">
        <v>9</v>
      </c>
      <c r="BD6" s="16">
        <f t="shared" si="30"/>
        <v>1</v>
      </c>
      <c r="BE6" s="52">
        <f t="shared" si="31"/>
        <v>0.62</v>
      </c>
      <c r="BF6" s="1">
        <v>12</v>
      </c>
      <c r="BG6" s="143">
        <f t="shared" si="32"/>
        <v>7.4399999999999995</v>
      </c>
      <c r="BH6" s="12">
        <v>12</v>
      </c>
      <c r="BI6" s="15">
        <f t="shared" si="33"/>
        <v>0</v>
      </c>
      <c r="BJ6" s="52">
        <f>BI6*B6</f>
        <v>0</v>
      </c>
      <c r="BK6" s="1"/>
      <c r="BL6" s="143"/>
      <c r="BM6" s="12"/>
      <c r="BN6" s="16"/>
      <c r="BO6" s="52"/>
      <c r="BP6" s="1">
        <v>12</v>
      </c>
      <c r="BQ6" s="143">
        <f t="shared" si="38"/>
        <v>7.4399999999999995</v>
      </c>
      <c r="BR6" s="12">
        <v>11</v>
      </c>
      <c r="BS6" s="16"/>
      <c r="BT6" s="52">
        <f t="shared" si="40"/>
        <v>0</v>
      </c>
      <c r="BU6" s="1">
        <v>10</v>
      </c>
      <c r="BV6" s="143">
        <f t="shared" si="41"/>
        <v>6.2</v>
      </c>
      <c r="BW6" s="12">
        <v>10</v>
      </c>
      <c r="BX6" s="16"/>
      <c r="BY6" s="52">
        <f t="shared" si="43"/>
        <v>0</v>
      </c>
      <c r="BZ6" s="1">
        <v>8</v>
      </c>
      <c r="CA6" s="143">
        <f t="shared" si="44"/>
        <v>4.96</v>
      </c>
      <c r="CB6" s="12">
        <v>8</v>
      </c>
      <c r="CC6" s="16"/>
      <c r="CD6" s="52">
        <f t="shared" si="46"/>
        <v>0</v>
      </c>
      <c r="CE6" s="1">
        <v>12</v>
      </c>
      <c r="CF6" s="143">
        <f t="shared" si="47"/>
        <v>7.4399999999999995</v>
      </c>
      <c r="CG6" s="12">
        <v>12</v>
      </c>
      <c r="CH6" s="16"/>
      <c r="CI6" s="52"/>
      <c r="CJ6" s="1"/>
      <c r="CK6" s="143"/>
      <c r="CL6" s="12"/>
      <c r="CM6" s="16"/>
      <c r="CN6" s="52">
        <f t="shared" ref="CN6:CN8" si="53">CM6*G6</f>
        <v>0</v>
      </c>
    </row>
    <row r="7" spans="1:92" ht="15.75" thickBot="1" x14ac:dyDescent="0.3">
      <c r="A7" s="69" t="s">
        <v>1</v>
      </c>
      <c r="B7" s="68">
        <v>0.16</v>
      </c>
      <c r="C7" s="1">
        <v>4</v>
      </c>
      <c r="D7" s="143">
        <f t="shared" si="0"/>
        <v>0.64</v>
      </c>
      <c r="E7" s="12">
        <v>4</v>
      </c>
      <c r="F7" s="15">
        <f t="shared" si="1"/>
        <v>0</v>
      </c>
      <c r="G7" s="50">
        <f t="shared" si="2"/>
        <v>0</v>
      </c>
      <c r="H7" s="1">
        <v>6</v>
      </c>
      <c r="I7" s="143">
        <f t="shared" si="3"/>
        <v>0.96</v>
      </c>
      <c r="J7" s="12">
        <v>4</v>
      </c>
      <c r="K7" s="16">
        <f t="shared" si="4"/>
        <v>2</v>
      </c>
      <c r="L7" s="52">
        <f t="shared" si="5"/>
        <v>0.32</v>
      </c>
      <c r="M7" s="1">
        <v>6</v>
      </c>
      <c r="N7" s="143">
        <f t="shared" si="6"/>
        <v>0.96</v>
      </c>
      <c r="O7" s="12">
        <v>1</v>
      </c>
      <c r="P7" s="16">
        <f t="shared" si="7"/>
        <v>5</v>
      </c>
      <c r="Q7" s="52">
        <f t="shared" si="8"/>
        <v>0.8</v>
      </c>
      <c r="R7" s="1">
        <v>6</v>
      </c>
      <c r="S7" s="143">
        <f t="shared" si="9"/>
        <v>0.96</v>
      </c>
      <c r="T7" s="12">
        <v>2</v>
      </c>
      <c r="U7" s="16">
        <f t="shared" si="10"/>
        <v>4</v>
      </c>
      <c r="V7" s="52">
        <v>0.48</v>
      </c>
      <c r="W7" s="1">
        <v>6</v>
      </c>
      <c r="X7" s="143">
        <f t="shared" si="11"/>
        <v>0.96</v>
      </c>
      <c r="Y7" s="12">
        <v>0</v>
      </c>
      <c r="Z7" s="16">
        <f t="shared" si="12"/>
        <v>6</v>
      </c>
      <c r="AA7" s="52">
        <f t="shared" si="13"/>
        <v>0.96</v>
      </c>
      <c r="AB7" s="1">
        <v>8</v>
      </c>
      <c r="AC7" s="143">
        <f t="shared" si="14"/>
        <v>1.28</v>
      </c>
      <c r="AD7" s="12">
        <v>0</v>
      </c>
      <c r="AE7" s="16">
        <f t="shared" si="15"/>
        <v>8</v>
      </c>
      <c r="AF7" s="52">
        <f t="shared" si="16"/>
        <v>1.28</v>
      </c>
      <c r="AG7" s="1">
        <v>6</v>
      </c>
      <c r="AH7" s="143">
        <f t="shared" si="17"/>
        <v>0.96</v>
      </c>
      <c r="AI7" s="12">
        <v>2</v>
      </c>
      <c r="AJ7" s="16">
        <f t="shared" si="18"/>
        <v>4</v>
      </c>
      <c r="AK7" s="52">
        <f t="shared" si="19"/>
        <v>0.64</v>
      </c>
      <c r="AL7" s="1">
        <v>6</v>
      </c>
      <c r="AM7" s="143">
        <f t="shared" ref="AM7:AM12" si="54">G7*AL7</f>
        <v>0</v>
      </c>
      <c r="AN7" s="12">
        <v>0</v>
      </c>
      <c r="AO7" s="16">
        <f t="shared" si="21"/>
        <v>6</v>
      </c>
      <c r="AP7" s="52">
        <f t="shared" si="22"/>
        <v>0</v>
      </c>
      <c r="AQ7" s="1">
        <v>6</v>
      </c>
      <c r="AR7" s="143">
        <f t="shared" si="23"/>
        <v>0.96</v>
      </c>
      <c r="AS7" s="12">
        <v>0</v>
      </c>
      <c r="AT7" s="16">
        <f t="shared" si="24"/>
        <v>6</v>
      </c>
      <c r="AU7" s="52">
        <f t="shared" si="25"/>
        <v>0.96</v>
      </c>
      <c r="AV7" s="1">
        <v>4</v>
      </c>
      <c r="AW7" s="143">
        <f t="shared" si="26"/>
        <v>0.64</v>
      </c>
      <c r="AX7" s="12">
        <v>0</v>
      </c>
      <c r="AY7" s="16">
        <f t="shared" si="27"/>
        <v>4</v>
      </c>
      <c r="AZ7" s="52">
        <f t="shared" si="28"/>
        <v>0.64</v>
      </c>
      <c r="BA7" s="1">
        <v>6</v>
      </c>
      <c r="BB7" s="143">
        <f t="shared" si="29"/>
        <v>0.96</v>
      </c>
      <c r="BC7" s="12">
        <v>0</v>
      </c>
      <c r="BD7" s="16">
        <f t="shared" si="30"/>
        <v>6</v>
      </c>
      <c r="BE7" s="52">
        <f t="shared" si="31"/>
        <v>0.96</v>
      </c>
      <c r="BF7" s="1">
        <v>4</v>
      </c>
      <c r="BG7" s="143">
        <f t="shared" si="32"/>
        <v>0.64</v>
      </c>
      <c r="BH7" s="12">
        <v>0</v>
      </c>
      <c r="BI7" s="15">
        <f t="shared" si="33"/>
        <v>4</v>
      </c>
      <c r="BJ7" s="52">
        <f t="shared" si="34"/>
        <v>0.64</v>
      </c>
      <c r="BK7" s="1"/>
      <c r="BL7" s="143">
        <f t="shared" si="35"/>
        <v>0</v>
      </c>
      <c r="BM7" s="12"/>
      <c r="BN7" s="16">
        <f t="shared" si="36"/>
        <v>0</v>
      </c>
      <c r="BO7" s="52">
        <f t="shared" si="37"/>
        <v>0</v>
      </c>
      <c r="BP7" s="1">
        <v>4</v>
      </c>
      <c r="BQ7" s="143">
        <f t="shared" si="38"/>
        <v>0.64</v>
      </c>
      <c r="BR7" s="12">
        <v>1</v>
      </c>
      <c r="BS7" s="16">
        <f t="shared" si="39"/>
        <v>3</v>
      </c>
      <c r="BT7" s="52">
        <f t="shared" si="40"/>
        <v>0.48</v>
      </c>
      <c r="BU7" s="1">
        <v>4</v>
      </c>
      <c r="BV7" s="143">
        <f t="shared" si="41"/>
        <v>0.64</v>
      </c>
      <c r="BW7" s="12">
        <v>0</v>
      </c>
      <c r="BX7" s="16">
        <f t="shared" si="42"/>
        <v>4</v>
      </c>
      <c r="BY7" s="52">
        <f t="shared" si="43"/>
        <v>0.64</v>
      </c>
      <c r="BZ7" s="1">
        <v>3</v>
      </c>
      <c r="CA7" s="143">
        <f t="shared" si="44"/>
        <v>0.48</v>
      </c>
      <c r="CB7" s="12">
        <v>1</v>
      </c>
      <c r="CC7" s="16">
        <f t="shared" si="45"/>
        <v>2</v>
      </c>
      <c r="CD7" s="52">
        <f t="shared" si="46"/>
        <v>0.32</v>
      </c>
      <c r="CE7" s="1">
        <v>4</v>
      </c>
      <c r="CF7" s="143">
        <f t="shared" si="47"/>
        <v>0.64</v>
      </c>
      <c r="CG7" s="12">
        <v>4</v>
      </c>
      <c r="CH7" s="16">
        <f t="shared" si="48"/>
        <v>0</v>
      </c>
      <c r="CI7" s="52">
        <f t="shared" si="49"/>
        <v>0</v>
      </c>
      <c r="CJ7" s="1"/>
      <c r="CK7" s="143">
        <f t="shared" si="50"/>
        <v>0</v>
      </c>
      <c r="CL7" s="12"/>
      <c r="CM7" s="16">
        <f t="shared" si="51"/>
        <v>0</v>
      </c>
      <c r="CN7" s="52">
        <f t="shared" si="53"/>
        <v>0</v>
      </c>
    </row>
    <row r="8" spans="1:92" ht="15.75" thickBot="1" x14ac:dyDescent="0.3">
      <c r="A8" s="11" t="s">
        <v>73</v>
      </c>
      <c r="B8" s="68">
        <v>0.06</v>
      </c>
      <c r="C8" s="1">
        <v>12</v>
      </c>
      <c r="D8" s="143">
        <f t="shared" si="0"/>
        <v>0.72</v>
      </c>
      <c r="E8" s="12">
        <v>6</v>
      </c>
      <c r="F8" s="15">
        <f t="shared" si="1"/>
        <v>6</v>
      </c>
      <c r="G8" s="50">
        <f t="shared" si="2"/>
        <v>0.36</v>
      </c>
      <c r="H8" s="1">
        <v>18</v>
      </c>
      <c r="I8" s="143">
        <f t="shared" si="3"/>
        <v>1.08</v>
      </c>
      <c r="J8" s="12">
        <v>16</v>
      </c>
      <c r="K8" s="16">
        <f t="shared" si="4"/>
        <v>2</v>
      </c>
      <c r="L8" s="52">
        <f t="shared" si="5"/>
        <v>0.12</v>
      </c>
      <c r="M8" s="1">
        <v>16</v>
      </c>
      <c r="N8" s="143">
        <f t="shared" si="6"/>
        <v>0.96</v>
      </c>
      <c r="O8" s="12">
        <v>13</v>
      </c>
      <c r="P8" s="16">
        <f t="shared" si="7"/>
        <v>3</v>
      </c>
      <c r="Q8" s="52">
        <f t="shared" si="8"/>
        <v>0.18</v>
      </c>
      <c r="R8" s="1">
        <v>18</v>
      </c>
      <c r="S8" s="143">
        <f t="shared" si="9"/>
        <v>1.08</v>
      </c>
      <c r="T8" s="12">
        <v>18</v>
      </c>
      <c r="U8" s="16">
        <f t="shared" si="10"/>
        <v>0</v>
      </c>
      <c r="V8" s="52">
        <v>0.13</v>
      </c>
      <c r="W8" s="1">
        <v>16</v>
      </c>
      <c r="X8" s="143">
        <f t="shared" si="11"/>
        <v>0.96</v>
      </c>
      <c r="Y8" s="12">
        <v>12</v>
      </c>
      <c r="Z8" s="16">
        <f t="shared" si="12"/>
        <v>4</v>
      </c>
      <c r="AA8" s="52">
        <f t="shared" si="13"/>
        <v>0.24</v>
      </c>
      <c r="AB8" s="1">
        <v>12</v>
      </c>
      <c r="AC8" s="143">
        <f t="shared" si="14"/>
        <v>0.72</v>
      </c>
      <c r="AD8" s="12">
        <v>12</v>
      </c>
      <c r="AE8" s="16">
        <f t="shared" si="15"/>
        <v>0</v>
      </c>
      <c r="AF8" s="52">
        <f t="shared" si="16"/>
        <v>0</v>
      </c>
      <c r="AG8" s="1">
        <v>16</v>
      </c>
      <c r="AH8" s="143">
        <f t="shared" si="17"/>
        <v>0.96</v>
      </c>
      <c r="AI8" s="12">
        <v>13</v>
      </c>
      <c r="AJ8" s="16">
        <f t="shared" si="18"/>
        <v>3</v>
      </c>
      <c r="AK8" s="52">
        <f t="shared" si="19"/>
        <v>0.18</v>
      </c>
      <c r="AL8" s="1">
        <v>20</v>
      </c>
      <c r="AM8" s="143">
        <f t="shared" si="54"/>
        <v>7.1999999999999993</v>
      </c>
      <c r="AN8" s="12">
        <v>15</v>
      </c>
      <c r="AO8" s="16">
        <f t="shared" si="21"/>
        <v>5</v>
      </c>
      <c r="AP8" s="52">
        <f t="shared" si="22"/>
        <v>1.7999999999999998</v>
      </c>
      <c r="AQ8" s="1">
        <v>20</v>
      </c>
      <c r="AR8" s="143">
        <f t="shared" si="23"/>
        <v>1.2</v>
      </c>
      <c r="AS8" s="12">
        <v>10</v>
      </c>
      <c r="AT8" s="16">
        <f t="shared" si="24"/>
        <v>10</v>
      </c>
      <c r="AU8" s="52">
        <f t="shared" si="25"/>
        <v>0.6</v>
      </c>
      <c r="AV8" s="1">
        <v>12</v>
      </c>
      <c r="AW8" s="143">
        <f t="shared" si="26"/>
        <v>0.72</v>
      </c>
      <c r="AX8" s="12">
        <v>10</v>
      </c>
      <c r="AY8" s="16">
        <f t="shared" si="27"/>
        <v>2</v>
      </c>
      <c r="AZ8" s="52">
        <f t="shared" si="28"/>
        <v>0.12</v>
      </c>
      <c r="BA8" s="1">
        <v>20</v>
      </c>
      <c r="BB8" s="143">
        <f t="shared" si="29"/>
        <v>1.2</v>
      </c>
      <c r="BC8" s="12">
        <v>10</v>
      </c>
      <c r="BD8" s="16">
        <f t="shared" si="30"/>
        <v>10</v>
      </c>
      <c r="BE8" s="52">
        <f t="shared" si="31"/>
        <v>0.6</v>
      </c>
      <c r="BF8" s="1">
        <v>24</v>
      </c>
      <c r="BG8" s="143">
        <f t="shared" si="32"/>
        <v>1.44</v>
      </c>
      <c r="BH8" s="12">
        <v>20</v>
      </c>
      <c r="BI8" s="15">
        <f t="shared" si="33"/>
        <v>4</v>
      </c>
      <c r="BJ8" s="52">
        <f t="shared" si="34"/>
        <v>0.24</v>
      </c>
      <c r="BK8" s="1"/>
      <c r="BL8" s="143">
        <f t="shared" si="35"/>
        <v>0</v>
      </c>
      <c r="BM8" s="12"/>
      <c r="BN8" s="16">
        <f t="shared" si="36"/>
        <v>0</v>
      </c>
      <c r="BO8" s="52">
        <f t="shared" si="37"/>
        <v>0</v>
      </c>
      <c r="BP8" s="1">
        <v>20</v>
      </c>
      <c r="BQ8" s="143">
        <f t="shared" si="38"/>
        <v>1.2</v>
      </c>
      <c r="BR8" s="12">
        <v>18</v>
      </c>
      <c r="BS8" s="16">
        <f t="shared" si="39"/>
        <v>2</v>
      </c>
      <c r="BT8" s="52">
        <f t="shared" si="40"/>
        <v>0.12</v>
      </c>
      <c r="BU8" s="1">
        <v>18</v>
      </c>
      <c r="BV8" s="143">
        <f t="shared" si="41"/>
        <v>1.08</v>
      </c>
      <c r="BW8" s="12">
        <v>18</v>
      </c>
      <c r="BX8" s="16">
        <f t="shared" si="42"/>
        <v>0</v>
      </c>
      <c r="BY8" s="52">
        <f t="shared" si="43"/>
        <v>0</v>
      </c>
      <c r="BZ8" s="1">
        <v>26</v>
      </c>
      <c r="CA8" s="143">
        <f t="shared" si="44"/>
        <v>1.56</v>
      </c>
      <c r="CB8" s="12">
        <v>21</v>
      </c>
      <c r="CC8" s="16">
        <f t="shared" si="45"/>
        <v>5</v>
      </c>
      <c r="CD8" s="52">
        <f t="shared" si="46"/>
        <v>0.3</v>
      </c>
      <c r="CE8" s="1">
        <v>20</v>
      </c>
      <c r="CF8" s="143">
        <f t="shared" si="47"/>
        <v>1.2</v>
      </c>
      <c r="CG8" s="12">
        <v>20</v>
      </c>
      <c r="CH8" s="16">
        <f t="shared" si="48"/>
        <v>0</v>
      </c>
      <c r="CI8" s="52">
        <f t="shared" si="49"/>
        <v>0</v>
      </c>
      <c r="CJ8" s="1"/>
      <c r="CK8" s="143">
        <f t="shared" si="50"/>
        <v>0</v>
      </c>
      <c r="CL8" s="12"/>
      <c r="CM8" s="16">
        <f t="shared" si="51"/>
        <v>0</v>
      </c>
      <c r="CN8" s="52">
        <f t="shared" si="53"/>
        <v>0</v>
      </c>
    </row>
    <row r="9" spans="1:92" ht="15.75" thickBot="1" x14ac:dyDescent="0.3">
      <c r="A9" s="11" t="s">
        <v>96</v>
      </c>
      <c r="B9" s="68">
        <v>0.21</v>
      </c>
      <c r="C9" s="1">
        <v>10</v>
      </c>
      <c r="D9" s="143">
        <f t="shared" si="0"/>
        <v>2.1</v>
      </c>
      <c r="E9" s="12">
        <v>7</v>
      </c>
      <c r="F9" s="15">
        <f t="shared" si="1"/>
        <v>3</v>
      </c>
      <c r="G9" s="50">
        <f t="shared" si="2"/>
        <v>0.63</v>
      </c>
      <c r="H9" s="1">
        <v>14</v>
      </c>
      <c r="I9" s="143">
        <f t="shared" si="3"/>
        <v>2.94</v>
      </c>
      <c r="J9" s="12">
        <v>8</v>
      </c>
      <c r="K9" s="16">
        <f t="shared" si="4"/>
        <v>6</v>
      </c>
      <c r="L9" s="52">
        <f t="shared" si="5"/>
        <v>1.26</v>
      </c>
      <c r="M9" s="1">
        <v>14</v>
      </c>
      <c r="N9" s="143">
        <f t="shared" si="6"/>
        <v>2.94</v>
      </c>
      <c r="O9" s="12">
        <v>12</v>
      </c>
      <c r="P9" s="16">
        <f t="shared" si="7"/>
        <v>2</v>
      </c>
      <c r="Q9" s="52">
        <f t="shared" si="8"/>
        <v>0.42</v>
      </c>
      <c r="R9" s="1">
        <v>14</v>
      </c>
      <c r="S9" s="143">
        <f t="shared" si="9"/>
        <v>2.94</v>
      </c>
      <c r="T9" s="12">
        <v>12</v>
      </c>
      <c r="U9" s="16">
        <f t="shared" si="10"/>
        <v>2</v>
      </c>
      <c r="V9" s="52">
        <v>0.15</v>
      </c>
      <c r="W9" s="1">
        <v>10</v>
      </c>
      <c r="X9" s="143">
        <f t="shared" si="11"/>
        <v>2.1</v>
      </c>
      <c r="Y9" s="12">
        <v>7</v>
      </c>
      <c r="Z9" s="16">
        <f t="shared" si="12"/>
        <v>3</v>
      </c>
      <c r="AA9" s="52">
        <f t="shared" si="13"/>
        <v>0.63</v>
      </c>
      <c r="AB9" s="1">
        <v>10</v>
      </c>
      <c r="AC9" s="143">
        <f t="shared" si="14"/>
        <v>2.1</v>
      </c>
      <c r="AD9" s="12">
        <v>7</v>
      </c>
      <c r="AE9" s="16">
        <f t="shared" si="15"/>
        <v>3</v>
      </c>
      <c r="AF9" s="52">
        <f t="shared" si="16"/>
        <v>0.63</v>
      </c>
      <c r="AG9" s="1">
        <v>14</v>
      </c>
      <c r="AH9" s="143">
        <f t="shared" si="17"/>
        <v>2.94</v>
      </c>
      <c r="AI9" s="12">
        <v>8</v>
      </c>
      <c r="AJ9" s="16">
        <f t="shared" si="18"/>
        <v>6</v>
      </c>
      <c r="AK9" s="52">
        <f t="shared" si="19"/>
        <v>1.26</v>
      </c>
      <c r="AL9" s="1">
        <v>14</v>
      </c>
      <c r="AM9" s="143">
        <f t="shared" si="54"/>
        <v>8.82</v>
      </c>
      <c r="AN9" s="12">
        <v>7</v>
      </c>
      <c r="AO9" s="16">
        <f t="shared" si="21"/>
        <v>7</v>
      </c>
      <c r="AP9" s="52">
        <f t="shared" si="22"/>
        <v>4.41</v>
      </c>
      <c r="AQ9" s="1">
        <v>14</v>
      </c>
      <c r="AR9" s="143">
        <f t="shared" si="23"/>
        <v>2.94</v>
      </c>
      <c r="AS9" s="12">
        <v>9</v>
      </c>
      <c r="AT9" s="16">
        <f t="shared" si="24"/>
        <v>5</v>
      </c>
      <c r="AU9" s="52">
        <f t="shared" si="25"/>
        <v>1.05</v>
      </c>
      <c r="AV9" s="1">
        <v>8</v>
      </c>
      <c r="AW9" s="143">
        <f t="shared" si="26"/>
        <v>1.68</v>
      </c>
      <c r="AX9" s="12">
        <v>6</v>
      </c>
      <c r="AY9" s="16">
        <f t="shared" si="27"/>
        <v>2</v>
      </c>
      <c r="AZ9" s="52">
        <f t="shared" si="28"/>
        <v>0.42</v>
      </c>
      <c r="BA9" s="1">
        <v>14</v>
      </c>
      <c r="BB9" s="143">
        <f t="shared" si="29"/>
        <v>2.94</v>
      </c>
      <c r="BC9" s="12">
        <v>9</v>
      </c>
      <c r="BD9" s="16">
        <f t="shared" si="30"/>
        <v>5</v>
      </c>
      <c r="BE9" s="52">
        <f t="shared" si="31"/>
        <v>1.05</v>
      </c>
      <c r="BF9" s="1">
        <v>14</v>
      </c>
      <c r="BG9" s="143">
        <f t="shared" si="32"/>
        <v>2.94</v>
      </c>
      <c r="BH9" s="12">
        <v>8</v>
      </c>
      <c r="BI9" s="15">
        <f t="shared" si="33"/>
        <v>6</v>
      </c>
      <c r="BJ9" s="52">
        <f t="shared" si="34"/>
        <v>1.26</v>
      </c>
      <c r="BK9" s="1"/>
      <c r="BL9" s="143">
        <f t="shared" si="35"/>
        <v>0</v>
      </c>
      <c r="BM9" s="12"/>
      <c r="BN9" s="16">
        <f t="shared" si="36"/>
        <v>0</v>
      </c>
      <c r="BO9" s="52">
        <f t="shared" si="37"/>
        <v>0</v>
      </c>
      <c r="BP9" s="1">
        <v>12</v>
      </c>
      <c r="BQ9" s="143">
        <f t="shared" si="38"/>
        <v>2.52</v>
      </c>
      <c r="BR9" s="12">
        <v>8</v>
      </c>
      <c r="BS9" s="16">
        <f t="shared" si="39"/>
        <v>4</v>
      </c>
      <c r="BT9" s="52">
        <f t="shared" si="40"/>
        <v>0.84</v>
      </c>
      <c r="BU9" s="1">
        <v>14</v>
      </c>
      <c r="BV9" s="143">
        <f t="shared" si="41"/>
        <v>2.94</v>
      </c>
      <c r="BW9" s="12">
        <v>14</v>
      </c>
      <c r="BX9" s="16">
        <f t="shared" si="42"/>
        <v>0</v>
      </c>
      <c r="BY9" s="52">
        <f t="shared" si="43"/>
        <v>0</v>
      </c>
      <c r="BZ9" s="1">
        <v>12</v>
      </c>
      <c r="CA9" s="143">
        <f t="shared" si="44"/>
        <v>2.52</v>
      </c>
      <c r="CB9" s="12">
        <v>8</v>
      </c>
      <c r="CC9" s="16">
        <f t="shared" si="45"/>
        <v>4</v>
      </c>
      <c r="CD9" s="52">
        <f t="shared" si="46"/>
        <v>0.84</v>
      </c>
      <c r="CE9" s="1">
        <v>14</v>
      </c>
      <c r="CF9" s="143">
        <f t="shared" si="47"/>
        <v>2.94</v>
      </c>
      <c r="CG9" s="12">
        <v>11</v>
      </c>
      <c r="CH9" s="16">
        <f t="shared" si="48"/>
        <v>3</v>
      </c>
      <c r="CI9" s="52">
        <f t="shared" si="49"/>
        <v>0.63</v>
      </c>
      <c r="CJ9" s="1"/>
      <c r="CK9" s="143">
        <f t="shared" si="50"/>
        <v>0</v>
      </c>
      <c r="CL9" s="12"/>
      <c r="CM9" s="16">
        <f t="shared" si="51"/>
        <v>0</v>
      </c>
      <c r="CN9" s="52">
        <f t="shared" si="52"/>
        <v>0</v>
      </c>
    </row>
    <row r="10" spans="1:92" ht="15.75" thickBot="1" x14ac:dyDescent="0.3">
      <c r="A10" s="11" t="s">
        <v>65</v>
      </c>
      <c r="B10" s="68">
        <v>0.05</v>
      </c>
      <c r="C10" s="1">
        <v>10</v>
      </c>
      <c r="D10" s="143">
        <f t="shared" si="0"/>
        <v>0.5</v>
      </c>
      <c r="E10" s="12">
        <v>6</v>
      </c>
      <c r="F10" s="15">
        <f t="shared" si="1"/>
        <v>4</v>
      </c>
      <c r="G10" s="50">
        <f t="shared" si="2"/>
        <v>0.2</v>
      </c>
      <c r="H10" s="1">
        <v>14</v>
      </c>
      <c r="I10" s="143">
        <f t="shared" si="3"/>
        <v>0.70000000000000007</v>
      </c>
      <c r="J10" s="12">
        <v>5</v>
      </c>
      <c r="K10" s="16">
        <f t="shared" si="4"/>
        <v>9</v>
      </c>
      <c r="L10" s="52">
        <f t="shared" si="5"/>
        <v>0.45</v>
      </c>
      <c r="M10" s="1">
        <v>14</v>
      </c>
      <c r="N10" s="143">
        <f t="shared" si="6"/>
        <v>0.70000000000000007</v>
      </c>
      <c r="O10" s="12">
        <v>10</v>
      </c>
      <c r="P10" s="16">
        <f t="shared" si="7"/>
        <v>4</v>
      </c>
      <c r="Q10" s="52">
        <f t="shared" si="8"/>
        <v>0.2</v>
      </c>
      <c r="R10" s="1">
        <v>14</v>
      </c>
      <c r="S10" s="143">
        <f t="shared" si="9"/>
        <v>0.70000000000000007</v>
      </c>
      <c r="T10" s="12">
        <v>9</v>
      </c>
      <c r="U10" s="16">
        <f t="shared" si="10"/>
        <v>5</v>
      </c>
      <c r="V10" s="52">
        <v>0.1</v>
      </c>
      <c r="W10" s="1">
        <v>14</v>
      </c>
      <c r="X10" s="143">
        <f t="shared" si="11"/>
        <v>0.70000000000000007</v>
      </c>
      <c r="Y10" s="12">
        <v>11</v>
      </c>
      <c r="Z10" s="16">
        <f t="shared" si="12"/>
        <v>3</v>
      </c>
      <c r="AA10" s="52">
        <f t="shared" si="13"/>
        <v>0.15000000000000002</v>
      </c>
      <c r="AB10" s="1">
        <v>10</v>
      </c>
      <c r="AC10" s="143">
        <f t="shared" si="14"/>
        <v>0.5</v>
      </c>
      <c r="AD10" s="12">
        <v>6</v>
      </c>
      <c r="AE10" s="16">
        <f t="shared" si="15"/>
        <v>4</v>
      </c>
      <c r="AF10" s="52">
        <f t="shared" si="16"/>
        <v>0.2</v>
      </c>
      <c r="AG10" s="1">
        <v>14</v>
      </c>
      <c r="AH10" s="143">
        <f t="shared" si="17"/>
        <v>0.70000000000000007</v>
      </c>
      <c r="AI10" s="12">
        <v>8</v>
      </c>
      <c r="AJ10" s="16">
        <f t="shared" si="18"/>
        <v>6</v>
      </c>
      <c r="AK10" s="52">
        <f t="shared" si="19"/>
        <v>0.30000000000000004</v>
      </c>
      <c r="AL10" s="1">
        <v>14</v>
      </c>
      <c r="AM10" s="143">
        <f t="shared" si="54"/>
        <v>2.8000000000000003</v>
      </c>
      <c r="AN10" s="12">
        <v>8</v>
      </c>
      <c r="AO10" s="16">
        <f t="shared" si="21"/>
        <v>6</v>
      </c>
      <c r="AP10" s="52">
        <f t="shared" si="22"/>
        <v>1.2000000000000002</v>
      </c>
      <c r="AQ10" s="1">
        <v>14</v>
      </c>
      <c r="AR10" s="143">
        <f t="shared" si="23"/>
        <v>0.70000000000000007</v>
      </c>
      <c r="AS10" s="12">
        <v>7</v>
      </c>
      <c r="AT10" s="16">
        <f t="shared" si="24"/>
        <v>7</v>
      </c>
      <c r="AU10" s="52">
        <f t="shared" si="25"/>
        <v>0.35000000000000003</v>
      </c>
      <c r="AV10" s="1">
        <v>8</v>
      </c>
      <c r="AW10" s="143">
        <f t="shared" si="26"/>
        <v>0.4</v>
      </c>
      <c r="AX10" s="12">
        <v>0</v>
      </c>
      <c r="AY10" s="16">
        <f t="shared" si="27"/>
        <v>8</v>
      </c>
      <c r="AZ10" s="52">
        <f t="shared" si="28"/>
        <v>0.4</v>
      </c>
      <c r="BA10" s="1">
        <v>14</v>
      </c>
      <c r="BB10" s="143">
        <f t="shared" si="29"/>
        <v>0.70000000000000007</v>
      </c>
      <c r="BC10" s="12">
        <v>7</v>
      </c>
      <c r="BD10" s="16">
        <f t="shared" si="30"/>
        <v>7</v>
      </c>
      <c r="BE10" s="52">
        <f t="shared" si="31"/>
        <v>0.35000000000000003</v>
      </c>
      <c r="BF10" s="1">
        <v>14</v>
      </c>
      <c r="BG10" s="143">
        <f t="shared" si="32"/>
        <v>0.70000000000000007</v>
      </c>
      <c r="BH10" s="12">
        <v>10</v>
      </c>
      <c r="BI10" s="15">
        <f t="shared" si="33"/>
        <v>4</v>
      </c>
      <c r="BJ10" s="52">
        <f t="shared" si="34"/>
        <v>0.2</v>
      </c>
      <c r="BK10" s="1"/>
      <c r="BL10" s="143">
        <f t="shared" si="35"/>
        <v>0</v>
      </c>
      <c r="BM10" s="12"/>
      <c r="BN10" s="16">
        <f t="shared" si="36"/>
        <v>0</v>
      </c>
      <c r="BO10" s="52">
        <f t="shared" si="37"/>
        <v>0</v>
      </c>
      <c r="BP10" s="1">
        <v>12</v>
      </c>
      <c r="BQ10" s="143">
        <f t="shared" si="38"/>
        <v>0.60000000000000009</v>
      </c>
      <c r="BR10" s="12">
        <v>7</v>
      </c>
      <c r="BS10" s="16">
        <f t="shared" si="39"/>
        <v>5</v>
      </c>
      <c r="BT10" s="52">
        <f t="shared" si="40"/>
        <v>0.25</v>
      </c>
      <c r="BU10" s="1">
        <v>14</v>
      </c>
      <c r="BV10" s="143">
        <f t="shared" si="41"/>
        <v>0.70000000000000007</v>
      </c>
      <c r="BW10" s="12">
        <v>11</v>
      </c>
      <c r="BX10" s="16">
        <f t="shared" si="42"/>
        <v>3</v>
      </c>
      <c r="BY10" s="52">
        <f t="shared" si="43"/>
        <v>0.15000000000000002</v>
      </c>
      <c r="BZ10" s="1">
        <v>16</v>
      </c>
      <c r="CA10" s="143">
        <f t="shared" si="44"/>
        <v>0.8</v>
      </c>
      <c r="CB10" s="12">
        <v>8</v>
      </c>
      <c r="CC10" s="16">
        <f t="shared" si="45"/>
        <v>8</v>
      </c>
      <c r="CD10" s="52">
        <f t="shared" si="46"/>
        <v>0.4</v>
      </c>
      <c r="CE10" s="1">
        <v>14</v>
      </c>
      <c r="CF10" s="143">
        <f t="shared" si="47"/>
        <v>0.70000000000000007</v>
      </c>
      <c r="CG10" s="12">
        <v>12</v>
      </c>
      <c r="CH10" s="16">
        <f t="shared" si="48"/>
        <v>2</v>
      </c>
      <c r="CI10" s="52">
        <f t="shared" si="49"/>
        <v>0.1</v>
      </c>
      <c r="CJ10" s="1"/>
      <c r="CK10" s="143">
        <f t="shared" si="50"/>
        <v>0</v>
      </c>
      <c r="CL10" s="12"/>
      <c r="CM10" s="16">
        <f t="shared" si="51"/>
        <v>0</v>
      </c>
      <c r="CN10" s="52">
        <f t="shared" si="52"/>
        <v>0</v>
      </c>
    </row>
    <row r="11" spans="1:92" ht="15.75" thickBot="1" x14ac:dyDescent="0.3">
      <c r="A11" s="11" t="s">
        <v>114</v>
      </c>
      <c r="B11" s="68">
        <v>0.4</v>
      </c>
      <c r="C11" s="1">
        <v>8</v>
      </c>
      <c r="D11" s="143">
        <f t="shared" si="0"/>
        <v>3.2</v>
      </c>
      <c r="E11" s="12">
        <v>3</v>
      </c>
      <c r="F11" s="15">
        <f t="shared" si="1"/>
        <v>5</v>
      </c>
      <c r="G11" s="50">
        <f t="shared" si="2"/>
        <v>2</v>
      </c>
      <c r="H11" s="1">
        <v>8</v>
      </c>
      <c r="I11" s="143">
        <f t="shared" si="3"/>
        <v>3.2</v>
      </c>
      <c r="J11" s="12">
        <v>6</v>
      </c>
      <c r="K11" s="16">
        <f t="shared" si="4"/>
        <v>2</v>
      </c>
      <c r="L11" s="52">
        <f t="shared" si="5"/>
        <v>0.8</v>
      </c>
      <c r="M11" s="1">
        <v>8</v>
      </c>
      <c r="N11" s="143">
        <f t="shared" si="6"/>
        <v>3.2</v>
      </c>
      <c r="O11" s="12">
        <v>5</v>
      </c>
      <c r="P11" s="16">
        <f t="shared" si="7"/>
        <v>3</v>
      </c>
      <c r="Q11" s="52">
        <f t="shared" si="8"/>
        <v>1.2000000000000002</v>
      </c>
      <c r="R11" s="1">
        <v>12</v>
      </c>
      <c r="S11" s="143">
        <f t="shared" si="9"/>
        <v>4.8000000000000007</v>
      </c>
      <c r="T11" s="12">
        <v>9</v>
      </c>
      <c r="U11" s="16">
        <f t="shared" si="10"/>
        <v>3</v>
      </c>
      <c r="V11" s="52">
        <v>0.16</v>
      </c>
      <c r="W11" s="1">
        <v>8</v>
      </c>
      <c r="X11" s="143">
        <f t="shared" si="11"/>
        <v>3.2</v>
      </c>
      <c r="Y11" s="12">
        <v>6</v>
      </c>
      <c r="Z11" s="16">
        <f t="shared" si="12"/>
        <v>2</v>
      </c>
      <c r="AA11" s="52">
        <f t="shared" si="13"/>
        <v>0.8</v>
      </c>
      <c r="AB11" s="1">
        <v>8</v>
      </c>
      <c r="AC11" s="143">
        <f t="shared" si="14"/>
        <v>3.2</v>
      </c>
      <c r="AD11" s="12">
        <v>2</v>
      </c>
      <c r="AE11" s="16">
        <f t="shared" si="15"/>
        <v>6</v>
      </c>
      <c r="AF11" s="52">
        <f t="shared" si="16"/>
        <v>2.4000000000000004</v>
      </c>
      <c r="AG11" s="1">
        <v>10</v>
      </c>
      <c r="AH11" s="143">
        <f t="shared" si="17"/>
        <v>4</v>
      </c>
      <c r="AI11" s="12">
        <v>7</v>
      </c>
      <c r="AJ11" s="16">
        <f t="shared" si="18"/>
        <v>3</v>
      </c>
      <c r="AK11" s="52">
        <f t="shared" si="19"/>
        <v>1.2000000000000002</v>
      </c>
      <c r="AL11" s="1">
        <v>10</v>
      </c>
      <c r="AM11" s="143">
        <f t="shared" si="54"/>
        <v>20</v>
      </c>
      <c r="AN11" s="12">
        <v>1</v>
      </c>
      <c r="AO11" s="16">
        <f t="shared" si="21"/>
        <v>9</v>
      </c>
      <c r="AP11" s="52">
        <f t="shared" si="22"/>
        <v>18</v>
      </c>
      <c r="AQ11" s="1">
        <v>8</v>
      </c>
      <c r="AR11" s="143">
        <f t="shared" si="23"/>
        <v>3.2</v>
      </c>
      <c r="AS11" s="12">
        <v>5</v>
      </c>
      <c r="AT11" s="16">
        <f t="shared" si="24"/>
        <v>3</v>
      </c>
      <c r="AU11" s="52">
        <f t="shared" si="25"/>
        <v>1.2000000000000002</v>
      </c>
      <c r="AV11" s="1">
        <v>8</v>
      </c>
      <c r="AW11" s="143">
        <f t="shared" si="26"/>
        <v>3.2</v>
      </c>
      <c r="AX11" s="12">
        <v>6</v>
      </c>
      <c r="AY11" s="16">
        <f t="shared" si="27"/>
        <v>2</v>
      </c>
      <c r="AZ11" s="52">
        <f t="shared" si="28"/>
        <v>0.8</v>
      </c>
      <c r="BA11" s="1">
        <v>10</v>
      </c>
      <c r="BB11" s="143">
        <f t="shared" si="29"/>
        <v>4</v>
      </c>
      <c r="BC11" s="12">
        <v>5</v>
      </c>
      <c r="BD11" s="16">
        <f t="shared" si="30"/>
        <v>5</v>
      </c>
      <c r="BE11" s="52">
        <f t="shared" si="31"/>
        <v>2</v>
      </c>
      <c r="BF11" s="1">
        <v>8</v>
      </c>
      <c r="BG11" s="143">
        <f t="shared" si="32"/>
        <v>3.2</v>
      </c>
      <c r="BH11" s="12">
        <v>7</v>
      </c>
      <c r="BI11" s="15">
        <f t="shared" si="33"/>
        <v>1</v>
      </c>
      <c r="BJ11" s="52">
        <f t="shared" si="34"/>
        <v>0.4</v>
      </c>
      <c r="BK11" s="1"/>
      <c r="BL11" s="143">
        <f t="shared" si="35"/>
        <v>0</v>
      </c>
      <c r="BM11" s="12"/>
      <c r="BN11" s="16">
        <f t="shared" si="36"/>
        <v>0</v>
      </c>
      <c r="BO11" s="52">
        <f t="shared" si="37"/>
        <v>0</v>
      </c>
      <c r="BP11" s="1">
        <v>8</v>
      </c>
      <c r="BQ11" s="143">
        <f t="shared" si="38"/>
        <v>3.2</v>
      </c>
      <c r="BR11" s="12">
        <v>3</v>
      </c>
      <c r="BS11" s="16">
        <f t="shared" si="39"/>
        <v>5</v>
      </c>
      <c r="BT11" s="52">
        <f t="shared" si="40"/>
        <v>2</v>
      </c>
      <c r="BU11" s="1">
        <v>8</v>
      </c>
      <c r="BV11" s="143">
        <f t="shared" si="41"/>
        <v>3.2</v>
      </c>
      <c r="BW11" s="12">
        <v>8</v>
      </c>
      <c r="BX11" s="16">
        <f t="shared" si="42"/>
        <v>0</v>
      </c>
      <c r="BY11" s="52">
        <f t="shared" si="43"/>
        <v>0</v>
      </c>
      <c r="BZ11" s="1">
        <v>8</v>
      </c>
      <c r="CA11" s="143">
        <f t="shared" si="44"/>
        <v>3.2</v>
      </c>
      <c r="CB11" s="12">
        <v>8</v>
      </c>
      <c r="CC11" s="16">
        <f t="shared" si="45"/>
        <v>0</v>
      </c>
      <c r="CD11" s="52">
        <f t="shared" si="46"/>
        <v>0</v>
      </c>
      <c r="CE11" s="1">
        <v>8</v>
      </c>
      <c r="CF11" s="143">
        <f t="shared" si="47"/>
        <v>3.2</v>
      </c>
      <c r="CG11" s="12">
        <v>7</v>
      </c>
      <c r="CH11" s="16">
        <f t="shared" si="48"/>
        <v>1</v>
      </c>
      <c r="CI11" s="52">
        <f t="shared" si="49"/>
        <v>0.4</v>
      </c>
      <c r="CJ11" s="1"/>
      <c r="CK11" s="143">
        <f t="shared" si="50"/>
        <v>0</v>
      </c>
      <c r="CL11" s="12"/>
      <c r="CM11" s="16">
        <f t="shared" si="51"/>
        <v>0</v>
      </c>
      <c r="CN11" s="52">
        <f t="shared" si="52"/>
        <v>0</v>
      </c>
    </row>
    <row r="12" spans="1:92" x14ac:dyDescent="0.25">
      <c r="A12" s="11" t="s">
        <v>6</v>
      </c>
      <c r="B12" s="68">
        <v>0.12</v>
      </c>
      <c r="C12" s="1">
        <v>8</v>
      </c>
      <c r="D12" s="143">
        <f t="shared" si="0"/>
        <v>0.96</v>
      </c>
      <c r="E12" s="12">
        <v>3</v>
      </c>
      <c r="F12" s="15">
        <f t="shared" si="1"/>
        <v>5</v>
      </c>
      <c r="G12" s="50">
        <f t="shared" si="2"/>
        <v>0.6</v>
      </c>
      <c r="H12" s="1">
        <v>10</v>
      </c>
      <c r="I12" s="143">
        <f t="shared" si="3"/>
        <v>1.2</v>
      </c>
      <c r="J12" s="12">
        <v>6</v>
      </c>
      <c r="K12" s="16">
        <f t="shared" si="4"/>
        <v>4</v>
      </c>
      <c r="L12" s="52">
        <f t="shared" si="5"/>
        <v>0.48</v>
      </c>
      <c r="M12" s="1">
        <v>10</v>
      </c>
      <c r="N12" s="143">
        <f t="shared" si="6"/>
        <v>1.2</v>
      </c>
      <c r="O12" s="12">
        <v>7</v>
      </c>
      <c r="P12" s="16">
        <f t="shared" si="7"/>
        <v>3</v>
      </c>
      <c r="Q12" s="52">
        <f t="shared" si="8"/>
        <v>0.36</v>
      </c>
      <c r="R12" s="1">
        <v>12</v>
      </c>
      <c r="S12" s="143">
        <f t="shared" si="9"/>
        <v>1.44</v>
      </c>
      <c r="T12" s="12">
        <v>8</v>
      </c>
      <c r="U12" s="16">
        <f t="shared" si="10"/>
        <v>4</v>
      </c>
      <c r="V12" s="52">
        <v>0.16</v>
      </c>
      <c r="W12" s="1">
        <v>10</v>
      </c>
      <c r="X12" s="143">
        <f t="shared" si="11"/>
        <v>1.2</v>
      </c>
      <c r="Y12" s="12">
        <v>6</v>
      </c>
      <c r="Z12" s="16">
        <f t="shared" si="12"/>
        <v>4</v>
      </c>
      <c r="AA12" s="52">
        <f t="shared" si="13"/>
        <v>0.48</v>
      </c>
      <c r="AB12" s="1">
        <v>8</v>
      </c>
      <c r="AC12" s="143">
        <f t="shared" si="14"/>
        <v>0.96</v>
      </c>
      <c r="AD12" s="12">
        <v>2</v>
      </c>
      <c r="AE12" s="16">
        <f t="shared" si="15"/>
        <v>6</v>
      </c>
      <c r="AF12" s="52">
        <f t="shared" si="16"/>
        <v>0.72</v>
      </c>
      <c r="AG12" s="1">
        <v>10</v>
      </c>
      <c r="AH12" s="143">
        <f t="shared" si="17"/>
        <v>1.2</v>
      </c>
      <c r="AI12" s="12">
        <v>4</v>
      </c>
      <c r="AJ12" s="16">
        <f t="shared" si="18"/>
        <v>6</v>
      </c>
      <c r="AK12" s="52">
        <f t="shared" si="19"/>
        <v>0.72</v>
      </c>
      <c r="AL12" s="1">
        <v>10</v>
      </c>
      <c r="AM12" s="143">
        <f t="shared" si="54"/>
        <v>6</v>
      </c>
      <c r="AN12" s="12">
        <v>1</v>
      </c>
      <c r="AO12" s="16">
        <f t="shared" si="21"/>
        <v>9</v>
      </c>
      <c r="AP12" s="52">
        <f t="shared" si="22"/>
        <v>5.3999999999999995</v>
      </c>
      <c r="AQ12" s="1">
        <v>10</v>
      </c>
      <c r="AR12" s="143">
        <f t="shared" si="23"/>
        <v>1.2</v>
      </c>
      <c r="AS12" s="12">
        <v>6</v>
      </c>
      <c r="AT12" s="16">
        <f t="shared" si="24"/>
        <v>4</v>
      </c>
      <c r="AU12" s="52">
        <f t="shared" si="25"/>
        <v>0.48</v>
      </c>
      <c r="AV12" s="1">
        <v>10</v>
      </c>
      <c r="AW12" s="143">
        <f t="shared" si="26"/>
        <v>1.2</v>
      </c>
      <c r="AX12" s="12">
        <v>10</v>
      </c>
      <c r="AY12" s="16">
        <f t="shared" si="27"/>
        <v>0</v>
      </c>
      <c r="AZ12" s="52">
        <f t="shared" si="28"/>
        <v>0</v>
      </c>
      <c r="BA12" s="1">
        <v>8</v>
      </c>
      <c r="BB12" s="143">
        <f t="shared" si="29"/>
        <v>0.96</v>
      </c>
      <c r="BC12" s="12">
        <v>6</v>
      </c>
      <c r="BD12" s="16">
        <f t="shared" si="30"/>
        <v>2</v>
      </c>
      <c r="BE12" s="52">
        <f t="shared" si="31"/>
        <v>0.24</v>
      </c>
      <c r="BF12" s="1">
        <v>10</v>
      </c>
      <c r="BG12" s="143">
        <f t="shared" si="32"/>
        <v>1.2</v>
      </c>
      <c r="BH12" s="12">
        <v>8</v>
      </c>
      <c r="BI12" s="15">
        <f t="shared" si="33"/>
        <v>2</v>
      </c>
      <c r="BJ12" s="52">
        <f t="shared" si="34"/>
        <v>0.24</v>
      </c>
      <c r="BK12" s="1"/>
      <c r="BL12" s="143">
        <f t="shared" si="35"/>
        <v>0</v>
      </c>
      <c r="BM12" s="12"/>
      <c r="BN12" s="16">
        <f t="shared" si="36"/>
        <v>0</v>
      </c>
      <c r="BO12" s="52">
        <f t="shared" si="37"/>
        <v>0</v>
      </c>
      <c r="BP12" s="1">
        <v>10</v>
      </c>
      <c r="BQ12" s="143">
        <f t="shared" si="38"/>
        <v>1.2</v>
      </c>
      <c r="BR12" s="12">
        <v>6</v>
      </c>
      <c r="BS12" s="16">
        <f t="shared" si="39"/>
        <v>4</v>
      </c>
      <c r="BT12" s="52">
        <f t="shared" si="40"/>
        <v>0.48</v>
      </c>
      <c r="BU12" s="1">
        <v>10</v>
      </c>
      <c r="BV12" s="143">
        <f t="shared" si="41"/>
        <v>1.2</v>
      </c>
      <c r="BW12" s="12">
        <v>8</v>
      </c>
      <c r="BX12" s="16">
        <f t="shared" si="42"/>
        <v>2</v>
      </c>
      <c r="BY12" s="52">
        <f t="shared" si="43"/>
        <v>0.24</v>
      </c>
      <c r="BZ12" s="1">
        <v>8</v>
      </c>
      <c r="CA12" s="143">
        <f t="shared" si="44"/>
        <v>0.96</v>
      </c>
      <c r="CB12" s="12">
        <v>6</v>
      </c>
      <c r="CC12" s="16">
        <f t="shared" si="45"/>
        <v>2</v>
      </c>
      <c r="CD12" s="52">
        <f t="shared" si="46"/>
        <v>0.24</v>
      </c>
      <c r="CE12" s="1">
        <v>10</v>
      </c>
      <c r="CF12" s="143">
        <f t="shared" si="47"/>
        <v>1.2</v>
      </c>
      <c r="CG12" s="12">
        <v>8</v>
      </c>
      <c r="CH12" s="16">
        <f t="shared" si="48"/>
        <v>2</v>
      </c>
      <c r="CI12" s="52">
        <f t="shared" si="49"/>
        <v>0.24</v>
      </c>
      <c r="CJ12" s="1"/>
      <c r="CK12" s="143">
        <f t="shared" si="50"/>
        <v>0</v>
      </c>
      <c r="CL12" s="12"/>
      <c r="CM12" s="16">
        <f t="shared" si="51"/>
        <v>0</v>
      </c>
      <c r="CN12" s="52">
        <f t="shared" si="52"/>
        <v>0</v>
      </c>
    </row>
    <row r="13" spans="1:92" s="164" customFormat="1" ht="15.75" thickBot="1" x14ac:dyDescent="0.3">
      <c r="A13" s="159" t="s">
        <v>14</v>
      </c>
      <c r="B13" s="160"/>
      <c r="C13" s="161">
        <f t="shared" ref="C13:AH13" si="55">SUM(C3:C12)</f>
        <v>92</v>
      </c>
      <c r="D13" s="145">
        <f t="shared" si="55"/>
        <v>32.06</v>
      </c>
      <c r="E13" s="162">
        <f t="shared" si="55"/>
        <v>52</v>
      </c>
      <c r="F13" s="162">
        <f t="shared" si="55"/>
        <v>37</v>
      </c>
      <c r="G13" s="163">
        <f t="shared" si="55"/>
        <v>10.65</v>
      </c>
      <c r="H13" s="161">
        <f t="shared" si="55"/>
        <v>144</v>
      </c>
      <c r="I13" s="145">
        <f t="shared" si="55"/>
        <v>62.18</v>
      </c>
      <c r="J13" s="162">
        <f t="shared" si="55"/>
        <v>103</v>
      </c>
      <c r="K13" s="162">
        <f t="shared" si="55"/>
        <v>41</v>
      </c>
      <c r="L13" s="163">
        <f t="shared" si="55"/>
        <v>13.11</v>
      </c>
      <c r="M13" s="161">
        <f t="shared" si="55"/>
        <v>129</v>
      </c>
      <c r="N13" s="145">
        <f t="shared" si="55"/>
        <v>49.790000000000006</v>
      </c>
      <c r="O13" s="162">
        <f t="shared" si="55"/>
        <v>95</v>
      </c>
      <c r="P13" s="162">
        <f t="shared" si="55"/>
        <v>34</v>
      </c>
      <c r="Q13" s="163">
        <f t="shared" si="55"/>
        <v>9.23</v>
      </c>
      <c r="R13" s="161">
        <f t="shared" si="55"/>
        <v>145</v>
      </c>
      <c r="S13" s="145">
        <f t="shared" si="55"/>
        <v>48.739999999999995</v>
      </c>
      <c r="T13" s="162">
        <f t="shared" si="55"/>
        <v>118</v>
      </c>
      <c r="U13" s="162">
        <f t="shared" si="55"/>
        <v>27</v>
      </c>
      <c r="V13" s="163">
        <f t="shared" si="55"/>
        <v>5.1100000000000003</v>
      </c>
      <c r="W13" s="161">
        <f t="shared" si="55"/>
        <v>121</v>
      </c>
      <c r="X13" s="145">
        <f t="shared" si="55"/>
        <v>45.190000000000012</v>
      </c>
      <c r="Y13" s="162">
        <f t="shared" si="55"/>
        <v>68</v>
      </c>
      <c r="Z13" s="162">
        <f t="shared" si="55"/>
        <v>53</v>
      </c>
      <c r="AA13" s="163">
        <f t="shared" si="55"/>
        <v>33.069999999999993</v>
      </c>
      <c r="AB13" s="161">
        <f t="shared" si="55"/>
        <v>136</v>
      </c>
      <c r="AC13" s="145">
        <f t="shared" si="55"/>
        <v>53.740000000000009</v>
      </c>
      <c r="AD13" s="162">
        <f t="shared" si="55"/>
        <v>84</v>
      </c>
      <c r="AE13" s="162">
        <f t="shared" si="55"/>
        <v>43</v>
      </c>
      <c r="AF13" s="163">
        <f t="shared" si="55"/>
        <v>13.61</v>
      </c>
      <c r="AG13" s="161">
        <f t="shared" si="55"/>
        <v>145</v>
      </c>
      <c r="AH13" s="145">
        <f t="shared" si="55"/>
        <v>55.13000000000001</v>
      </c>
      <c r="AI13" s="162"/>
      <c r="AJ13" s="162">
        <f t="shared" ref="AJ13:BO13" si="56">SUM(AJ3:AJ12)</f>
        <v>33</v>
      </c>
      <c r="AK13" s="163">
        <f t="shared" si="56"/>
        <v>5.0999999999999996</v>
      </c>
      <c r="AL13" s="161">
        <f t="shared" si="56"/>
        <v>152</v>
      </c>
      <c r="AM13" s="145">
        <f t="shared" si="56"/>
        <v>242.94</v>
      </c>
      <c r="AN13" s="162"/>
      <c r="AO13" s="162">
        <f t="shared" ref="AO13:AP13" si="57">SUM(AO3:AO12)</f>
        <v>52</v>
      </c>
      <c r="AP13" s="163">
        <f t="shared" si="57"/>
        <v>64.290000000000006</v>
      </c>
      <c r="AQ13" s="161">
        <f t="shared" si="56"/>
        <v>152</v>
      </c>
      <c r="AR13" s="145">
        <f t="shared" si="56"/>
        <v>60.760000000000012</v>
      </c>
      <c r="AS13" s="162">
        <f t="shared" si="56"/>
        <v>92</v>
      </c>
      <c r="AT13" s="162">
        <f t="shared" si="56"/>
        <v>60</v>
      </c>
      <c r="AU13" s="163">
        <f t="shared" si="56"/>
        <v>25.700000000000006</v>
      </c>
      <c r="AV13" s="161">
        <f t="shared" si="56"/>
        <v>104</v>
      </c>
      <c r="AW13" s="145">
        <f t="shared" si="56"/>
        <v>41.38</v>
      </c>
      <c r="AX13" s="162">
        <f t="shared" si="56"/>
        <v>70</v>
      </c>
      <c r="AY13" s="162">
        <f t="shared" si="56"/>
        <v>34</v>
      </c>
      <c r="AZ13" s="163">
        <f t="shared" si="56"/>
        <v>14.81</v>
      </c>
      <c r="BA13" s="161">
        <f t="shared" si="56"/>
        <v>152</v>
      </c>
      <c r="BB13" s="145">
        <f t="shared" si="56"/>
        <v>67.52</v>
      </c>
      <c r="BC13" s="162">
        <f t="shared" si="56"/>
        <v>92</v>
      </c>
      <c r="BD13" s="162">
        <f t="shared" si="56"/>
        <v>60</v>
      </c>
      <c r="BE13" s="163">
        <f t="shared" si="56"/>
        <v>26.260000000000005</v>
      </c>
      <c r="BF13" s="161">
        <f t="shared" si="56"/>
        <v>154</v>
      </c>
      <c r="BG13" s="145">
        <f t="shared" si="56"/>
        <v>67.800000000000011</v>
      </c>
      <c r="BH13" s="162">
        <f t="shared" si="56"/>
        <v>123</v>
      </c>
      <c r="BI13" s="162">
        <f t="shared" si="56"/>
        <v>31</v>
      </c>
      <c r="BJ13" s="163">
        <f t="shared" si="56"/>
        <v>8.4599999999999991</v>
      </c>
      <c r="BK13" s="161">
        <f t="shared" si="56"/>
        <v>0</v>
      </c>
      <c r="BL13" s="145">
        <f t="shared" si="56"/>
        <v>0</v>
      </c>
      <c r="BM13" s="162">
        <f t="shared" si="56"/>
        <v>0</v>
      </c>
      <c r="BN13" s="162">
        <f t="shared" si="56"/>
        <v>0</v>
      </c>
      <c r="BO13" s="163">
        <f t="shared" si="56"/>
        <v>0</v>
      </c>
      <c r="BP13" s="161">
        <f t="shared" ref="BP13:CN13" si="58">SUM(BP3:BP12)</f>
        <v>143</v>
      </c>
      <c r="BQ13" s="145">
        <f t="shared" si="58"/>
        <v>64.850000000000009</v>
      </c>
      <c r="BR13" s="162">
        <f t="shared" si="58"/>
        <v>101</v>
      </c>
      <c r="BS13" s="162">
        <f t="shared" si="58"/>
        <v>41</v>
      </c>
      <c r="BT13" s="163">
        <f t="shared" si="58"/>
        <v>12.67</v>
      </c>
      <c r="BU13" s="161">
        <f t="shared" si="58"/>
        <v>140</v>
      </c>
      <c r="BV13" s="145">
        <f t="shared" si="58"/>
        <v>60.620000000000005</v>
      </c>
      <c r="BW13" s="162">
        <f t="shared" si="58"/>
        <v>119</v>
      </c>
      <c r="BX13" s="162">
        <f t="shared" si="58"/>
        <v>21</v>
      </c>
      <c r="BY13" s="163">
        <f t="shared" si="58"/>
        <v>6.83</v>
      </c>
      <c r="BZ13" s="161">
        <f t="shared" si="58"/>
        <v>133</v>
      </c>
      <c r="CA13" s="145">
        <f t="shared" si="58"/>
        <v>53.69</v>
      </c>
      <c r="CB13" s="162">
        <f t="shared" si="58"/>
        <v>102</v>
      </c>
      <c r="CC13" s="162">
        <f t="shared" si="58"/>
        <v>31</v>
      </c>
      <c r="CD13" s="163">
        <f t="shared" si="58"/>
        <v>12.23</v>
      </c>
      <c r="CE13" s="161">
        <f t="shared" si="58"/>
        <v>144</v>
      </c>
      <c r="CF13" s="145">
        <f t="shared" si="58"/>
        <v>61.980000000000004</v>
      </c>
      <c r="CG13" s="162">
        <f t="shared" si="58"/>
        <v>131</v>
      </c>
      <c r="CH13" s="162">
        <f t="shared" si="58"/>
        <v>13</v>
      </c>
      <c r="CI13" s="163">
        <f t="shared" si="58"/>
        <v>2.17</v>
      </c>
      <c r="CJ13" s="161">
        <f t="shared" si="58"/>
        <v>0</v>
      </c>
      <c r="CK13" s="145">
        <f t="shared" si="58"/>
        <v>0</v>
      </c>
      <c r="CL13" s="162">
        <f t="shared" si="58"/>
        <v>0</v>
      </c>
      <c r="CM13" s="162">
        <f t="shared" si="58"/>
        <v>0</v>
      </c>
      <c r="CN13" s="163">
        <f t="shared" si="58"/>
        <v>0</v>
      </c>
    </row>
    <row r="14" spans="1:92" s="164" customFormat="1" ht="15.75" thickBot="1" x14ac:dyDescent="0.3">
      <c r="A14" s="165" t="s">
        <v>13</v>
      </c>
      <c r="B14" s="166" t="s">
        <v>7</v>
      </c>
      <c r="C14" s="167" t="s">
        <v>8</v>
      </c>
      <c r="D14" s="138" t="s">
        <v>7</v>
      </c>
      <c r="E14" s="153" t="s">
        <v>9</v>
      </c>
      <c r="F14" s="153" t="s">
        <v>10</v>
      </c>
      <c r="G14" s="168" t="s">
        <v>7</v>
      </c>
      <c r="H14" s="167" t="s">
        <v>8</v>
      </c>
      <c r="I14" s="138" t="s">
        <v>7</v>
      </c>
      <c r="J14" s="153" t="s">
        <v>9</v>
      </c>
      <c r="K14" s="153" t="s">
        <v>10</v>
      </c>
      <c r="L14" s="168" t="s">
        <v>7</v>
      </c>
      <c r="M14" s="167" t="s">
        <v>8</v>
      </c>
      <c r="N14" s="138" t="s">
        <v>7</v>
      </c>
      <c r="O14" s="153" t="s">
        <v>9</v>
      </c>
      <c r="P14" s="153" t="s">
        <v>10</v>
      </c>
      <c r="Q14" s="168" t="s">
        <v>7</v>
      </c>
      <c r="R14" s="167" t="s">
        <v>8</v>
      </c>
      <c r="S14" s="138" t="s">
        <v>7</v>
      </c>
      <c r="T14" s="153" t="s">
        <v>9</v>
      </c>
      <c r="U14" s="153" t="s">
        <v>10</v>
      </c>
      <c r="V14" s="168" t="s">
        <v>7</v>
      </c>
      <c r="W14" s="167" t="s">
        <v>8</v>
      </c>
      <c r="X14" s="153" t="s">
        <v>7</v>
      </c>
      <c r="Y14" s="153" t="s">
        <v>9</v>
      </c>
      <c r="Z14" s="153" t="s">
        <v>10</v>
      </c>
      <c r="AA14" s="168" t="s">
        <v>7</v>
      </c>
      <c r="AB14" s="167" t="s">
        <v>8</v>
      </c>
      <c r="AC14" s="153" t="s">
        <v>7</v>
      </c>
      <c r="AD14" s="153" t="s">
        <v>9</v>
      </c>
      <c r="AE14" s="153" t="s">
        <v>10</v>
      </c>
      <c r="AF14" s="168" t="s">
        <v>7</v>
      </c>
      <c r="AG14" s="167" t="s">
        <v>8</v>
      </c>
      <c r="AH14" s="153" t="s">
        <v>7</v>
      </c>
      <c r="AI14" s="153" t="s">
        <v>9</v>
      </c>
      <c r="AJ14" s="153" t="s">
        <v>10</v>
      </c>
      <c r="AK14" s="168" t="s">
        <v>7</v>
      </c>
      <c r="AL14" s="167" t="s">
        <v>8</v>
      </c>
      <c r="AM14" s="153" t="s">
        <v>7</v>
      </c>
      <c r="AN14" s="153" t="s">
        <v>9</v>
      </c>
      <c r="AO14" s="153" t="s">
        <v>10</v>
      </c>
      <c r="AP14" s="168" t="s">
        <v>7</v>
      </c>
      <c r="AQ14" s="167" t="s">
        <v>8</v>
      </c>
      <c r="AR14" s="153" t="s">
        <v>7</v>
      </c>
      <c r="AS14" s="153" t="s">
        <v>9</v>
      </c>
      <c r="AT14" s="153" t="s">
        <v>10</v>
      </c>
      <c r="AU14" s="168" t="s">
        <v>7</v>
      </c>
      <c r="AV14" s="167" t="s">
        <v>8</v>
      </c>
      <c r="AW14" s="153" t="s">
        <v>7</v>
      </c>
      <c r="AX14" s="153" t="s">
        <v>9</v>
      </c>
      <c r="AY14" s="153" t="s">
        <v>10</v>
      </c>
      <c r="AZ14" s="168" t="s">
        <v>7</v>
      </c>
      <c r="BA14" s="167" t="s">
        <v>8</v>
      </c>
      <c r="BB14" s="153" t="s">
        <v>7</v>
      </c>
      <c r="BC14" s="153" t="s">
        <v>9</v>
      </c>
      <c r="BD14" s="153" t="s">
        <v>10</v>
      </c>
      <c r="BE14" s="168" t="s">
        <v>7</v>
      </c>
      <c r="BF14" s="167" t="s">
        <v>8</v>
      </c>
      <c r="BG14" s="153" t="s">
        <v>7</v>
      </c>
      <c r="BH14" s="153" t="s">
        <v>9</v>
      </c>
      <c r="BI14" s="153" t="s">
        <v>10</v>
      </c>
      <c r="BJ14" s="168" t="s">
        <v>7</v>
      </c>
      <c r="BK14" s="167" t="s">
        <v>8</v>
      </c>
      <c r="BL14" s="153" t="s">
        <v>7</v>
      </c>
      <c r="BM14" s="153" t="s">
        <v>9</v>
      </c>
      <c r="BN14" s="153" t="s">
        <v>10</v>
      </c>
      <c r="BO14" s="168" t="s">
        <v>7</v>
      </c>
      <c r="BP14" s="167" t="s">
        <v>8</v>
      </c>
      <c r="BQ14" s="153" t="s">
        <v>7</v>
      </c>
      <c r="BR14" s="153" t="s">
        <v>9</v>
      </c>
      <c r="BS14" s="153" t="s">
        <v>10</v>
      </c>
      <c r="BT14" s="168" t="s">
        <v>7</v>
      </c>
      <c r="BU14" s="167" t="s">
        <v>8</v>
      </c>
      <c r="BV14" s="153" t="s">
        <v>7</v>
      </c>
      <c r="BW14" s="153" t="s">
        <v>9</v>
      </c>
      <c r="BX14" s="153" t="s">
        <v>10</v>
      </c>
      <c r="BY14" s="168" t="s">
        <v>7</v>
      </c>
      <c r="BZ14" s="167" t="s">
        <v>8</v>
      </c>
      <c r="CA14" s="153" t="s">
        <v>7</v>
      </c>
      <c r="CB14" s="153" t="s">
        <v>9</v>
      </c>
      <c r="CC14" s="153" t="s">
        <v>10</v>
      </c>
      <c r="CD14" s="168" t="s">
        <v>7</v>
      </c>
      <c r="CE14" s="167" t="s">
        <v>8</v>
      </c>
      <c r="CF14" s="153" t="s">
        <v>7</v>
      </c>
      <c r="CG14" s="153" t="s">
        <v>9</v>
      </c>
      <c r="CH14" s="153" t="s">
        <v>10</v>
      </c>
      <c r="CI14" s="168" t="s">
        <v>7</v>
      </c>
      <c r="CJ14" s="167" t="s">
        <v>8</v>
      </c>
      <c r="CK14" s="153" t="s">
        <v>7</v>
      </c>
      <c r="CL14" s="153" t="s">
        <v>9</v>
      </c>
      <c r="CM14" s="153" t="s">
        <v>10</v>
      </c>
      <c r="CN14" s="168" t="s">
        <v>7</v>
      </c>
    </row>
    <row r="15" spans="1:92" ht="15.75" thickBot="1" x14ac:dyDescent="0.3">
      <c r="A15" s="7" t="s">
        <v>115</v>
      </c>
      <c r="B15" s="8">
        <v>0.11</v>
      </c>
      <c r="C15" s="9">
        <v>20</v>
      </c>
      <c r="D15" s="144">
        <f>C15*B15</f>
        <v>2.2000000000000002</v>
      </c>
      <c r="E15" s="10">
        <v>16</v>
      </c>
      <c r="F15" s="15">
        <f>C15-E15</f>
        <v>4</v>
      </c>
      <c r="G15" s="49">
        <f>F15*B15</f>
        <v>0.44</v>
      </c>
      <c r="H15" s="9">
        <v>20</v>
      </c>
      <c r="I15" s="150">
        <f>H15*B15</f>
        <v>2.2000000000000002</v>
      </c>
      <c r="J15" s="10">
        <v>17</v>
      </c>
      <c r="K15" s="15">
        <f>H15-J15</f>
        <v>3</v>
      </c>
      <c r="L15" s="49">
        <f>K15*B15</f>
        <v>0.33</v>
      </c>
      <c r="M15" s="9">
        <v>20</v>
      </c>
      <c r="N15" s="150">
        <f>M15*B15</f>
        <v>2.2000000000000002</v>
      </c>
      <c r="O15" s="10">
        <v>20</v>
      </c>
      <c r="P15" s="15">
        <f>M15-O15</f>
        <v>0</v>
      </c>
      <c r="Q15" s="49">
        <f>P15*B15</f>
        <v>0</v>
      </c>
      <c r="R15" s="9">
        <v>20</v>
      </c>
      <c r="S15" s="150">
        <f>R15*B15</f>
        <v>2.2000000000000002</v>
      </c>
      <c r="T15" s="10">
        <v>16</v>
      </c>
      <c r="U15" s="15">
        <f>R15-T15</f>
        <v>4</v>
      </c>
      <c r="V15" s="49">
        <v>0.15</v>
      </c>
      <c r="W15" s="9">
        <v>18</v>
      </c>
      <c r="X15" s="150">
        <f>W15*B15</f>
        <v>1.98</v>
      </c>
      <c r="Y15" s="10">
        <v>15</v>
      </c>
      <c r="Z15" s="15">
        <f>W15-Y15</f>
        <v>3</v>
      </c>
      <c r="AA15" s="49">
        <f>Z15*B15</f>
        <v>0.33</v>
      </c>
      <c r="AB15" s="9">
        <v>20</v>
      </c>
      <c r="AC15" s="150">
        <f>AB15*B15</f>
        <v>2.2000000000000002</v>
      </c>
      <c r="AD15" s="10">
        <v>12</v>
      </c>
      <c r="AE15" s="15">
        <f>AB15-AD15</f>
        <v>8</v>
      </c>
      <c r="AF15" s="49">
        <f>AE15*B15</f>
        <v>0.88</v>
      </c>
      <c r="AG15" s="9">
        <v>22</v>
      </c>
      <c r="AH15" s="150">
        <f>AG15*B15</f>
        <v>2.42</v>
      </c>
      <c r="AI15" s="10">
        <v>17</v>
      </c>
      <c r="AJ15" s="15">
        <f>AG15-AI15</f>
        <v>5</v>
      </c>
      <c r="AK15" s="49">
        <f>AJ15*B15</f>
        <v>0.55000000000000004</v>
      </c>
      <c r="AL15" s="9">
        <v>20</v>
      </c>
      <c r="AM15" s="150">
        <f>AL15*G15</f>
        <v>8.8000000000000007</v>
      </c>
      <c r="AN15" s="10">
        <v>20</v>
      </c>
      <c r="AO15" s="15">
        <f>AL15-AN15</f>
        <v>0</v>
      </c>
      <c r="AP15" s="49">
        <f>AO15*G15</f>
        <v>0</v>
      </c>
      <c r="AQ15" s="9">
        <v>22</v>
      </c>
      <c r="AR15" s="150">
        <f>AQ15*B15</f>
        <v>2.42</v>
      </c>
      <c r="AS15" s="10">
        <v>18</v>
      </c>
      <c r="AT15" s="15">
        <f>AQ15-AS15</f>
        <v>4</v>
      </c>
      <c r="AU15" s="49">
        <f>AT15*B15</f>
        <v>0.44</v>
      </c>
      <c r="AV15" s="9">
        <v>14</v>
      </c>
      <c r="AW15" s="150">
        <f>AV15*B15</f>
        <v>1.54</v>
      </c>
      <c r="AX15" s="10">
        <v>14</v>
      </c>
      <c r="AY15" s="15">
        <f>AV15-AX15</f>
        <v>0</v>
      </c>
      <c r="AZ15" s="49">
        <f>AY15*B15</f>
        <v>0</v>
      </c>
      <c r="BA15" s="9">
        <v>22</v>
      </c>
      <c r="BB15" s="150">
        <f>BA15*B15</f>
        <v>2.42</v>
      </c>
      <c r="BC15" s="10">
        <v>18</v>
      </c>
      <c r="BD15" s="15">
        <f>BA15-BC15</f>
        <v>4</v>
      </c>
      <c r="BE15" s="49">
        <f>BD15*B15</f>
        <v>0.44</v>
      </c>
      <c r="BF15" s="9">
        <v>20</v>
      </c>
      <c r="BG15" s="150">
        <f>BF15*B15</f>
        <v>2.2000000000000002</v>
      </c>
      <c r="BH15" s="10">
        <v>20</v>
      </c>
      <c r="BI15" s="15">
        <f>BF15-BH15</f>
        <v>0</v>
      </c>
      <c r="BJ15" s="49">
        <f>BF15*B15</f>
        <v>2.2000000000000002</v>
      </c>
      <c r="BK15" s="9">
        <v>20</v>
      </c>
      <c r="BL15" s="150">
        <f>BK15*B15</f>
        <v>2.2000000000000002</v>
      </c>
      <c r="BM15" s="10">
        <v>12</v>
      </c>
      <c r="BN15" s="15">
        <f>BK15-BM15</f>
        <v>8</v>
      </c>
      <c r="BO15" s="49">
        <f>BN15*B15</f>
        <v>0.88</v>
      </c>
      <c r="BP15" s="9">
        <v>20</v>
      </c>
      <c r="BQ15" s="150">
        <f>BP15*B15</f>
        <v>2.2000000000000002</v>
      </c>
      <c r="BR15" s="10">
        <v>20</v>
      </c>
      <c r="BS15" s="15">
        <f>BP15-BR15</f>
        <v>0</v>
      </c>
      <c r="BT15" s="49">
        <f>BS15*B15</f>
        <v>0</v>
      </c>
      <c r="BU15" s="9">
        <v>20</v>
      </c>
      <c r="BV15" s="150">
        <f>BU15*B15</f>
        <v>2.2000000000000002</v>
      </c>
      <c r="BW15" s="10">
        <v>16</v>
      </c>
      <c r="BX15" s="15">
        <f>BU15-BW15</f>
        <v>4</v>
      </c>
      <c r="BY15" s="49">
        <f>BX15*B15</f>
        <v>0.44</v>
      </c>
      <c r="BZ15" s="9">
        <v>15</v>
      </c>
      <c r="CA15" s="150">
        <f>BZ15*B15</f>
        <v>1.65</v>
      </c>
      <c r="CB15" s="10">
        <v>12</v>
      </c>
      <c r="CC15" s="15">
        <f>BZ15-CB15</f>
        <v>3</v>
      </c>
      <c r="CD15" s="49">
        <f>CC15*B15</f>
        <v>0.33</v>
      </c>
      <c r="CE15" s="9">
        <v>20</v>
      </c>
      <c r="CF15" s="150">
        <f>CE15*B15</f>
        <v>2.2000000000000002</v>
      </c>
      <c r="CG15" s="10">
        <v>17</v>
      </c>
      <c r="CH15" s="15">
        <f>CE15-CG15</f>
        <v>3</v>
      </c>
      <c r="CI15" s="49">
        <f>CH15*B15</f>
        <v>0.33</v>
      </c>
      <c r="CJ15" s="9"/>
      <c r="CK15" s="150">
        <f>CJ15*G15</f>
        <v>0</v>
      </c>
      <c r="CL15" s="10"/>
      <c r="CM15" s="15">
        <f>CJ15-CL15</f>
        <v>0</v>
      </c>
      <c r="CN15" s="49">
        <f>CM15*G15</f>
        <v>0</v>
      </c>
    </row>
    <row r="16" spans="1:92" ht="15.75" thickBot="1" x14ac:dyDescent="0.3">
      <c r="A16" s="11" t="s">
        <v>116</v>
      </c>
      <c r="B16" s="8">
        <v>1.65</v>
      </c>
      <c r="C16" s="1">
        <v>15</v>
      </c>
      <c r="D16" s="146">
        <f t="shared" ref="D16:D24" si="59">C16*B16</f>
        <v>24.75</v>
      </c>
      <c r="E16" s="12">
        <v>13</v>
      </c>
      <c r="F16" s="16">
        <f t="shared" ref="F16:F24" si="60">C16-E16</f>
        <v>2</v>
      </c>
      <c r="G16" s="50">
        <f t="shared" ref="G16:G24" si="61">F16*B16</f>
        <v>3.3</v>
      </c>
      <c r="H16" s="1">
        <v>10</v>
      </c>
      <c r="I16" s="143">
        <f t="shared" ref="I16:I24" si="62">H16*B16</f>
        <v>16.5</v>
      </c>
      <c r="J16" s="12">
        <v>10</v>
      </c>
      <c r="K16" s="16">
        <f t="shared" ref="K16:K24" si="63">H16-J16</f>
        <v>0</v>
      </c>
      <c r="L16" s="52">
        <f t="shared" ref="L16:L24" si="64">K16*B16</f>
        <v>0</v>
      </c>
      <c r="M16" s="1">
        <v>20</v>
      </c>
      <c r="N16" s="143">
        <f t="shared" ref="N16:N24" si="65">M16*B16</f>
        <v>33</v>
      </c>
      <c r="O16" s="12">
        <v>20</v>
      </c>
      <c r="P16" s="16">
        <f t="shared" ref="P16:P24" si="66">M16-O16</f>
        <v>0</v>
      </c>
      <c r="Q16" s="52">
        <f t="shared" ref="Q16:Q24" si="67">P16*B16</f>
        <v>0</v>
      </c>
      <c r="R16" s="1">
        <v>14</v>
      </c>
      <c r="S16" s="143">
        <f t="shared" ref="S16:S24" si="68">R16*B16</f>
        <v>23.099999999999998</v>
      </c>
      <c r="T16" s="12">
        <v>14</v>
      </c>
      <c r="U16" s="16">
        <f t="shared" ref="U16:U24" si="69">R16-T16</f>
        <v>0</v>
      </c>
      <c r="V16" s="52">
        <f t="shared" ref="V16:V24" si="70">U16*B16</f>
        <v>0</v>
      </c>
      <c r="W16" s="1">
        <v>16</v>
      </c>
      <c r="X16" s="143">
        <f t="shared" ref="X16:X24" si="71">W16*B16</f>
        <v>26.4</v>
      </c>
      <c r="Y16" s="12">
        <v>15</v>
      </c>
      <c r="Z16" s="16">
        <f t="shared" ref="Z16:Z24" si="72">W16-Y16</f>
        <v>1</v>
      </c>
      <c r="AA16" s="52">
        <f t="shared" ref="AA16:AA24" si="73">Z16*B16</f>
        <v>1.65</v>
      </c>
      <c r="AB16" s="1">
        <v>14</v>
      </c>
      <c r="AC16" s="143">
        <f t="shared" ref="AC16:AC24" si="74">AB16*B16</f>
        <v>23.099999999999998</v>
      </c>
      <c r="AD16" s="12">
        <v>12</v>
      </c>
      <c r="AE16" s="16">
        <f t="shared" ref="AE16:AE24" si="75">AB16-AD16</f>
        <v>2</v>
      </c>
      <c r="AF16" s="52">
        <f t="shared" ref="AF16:AF24" si="76">AE16*B16</f>
        <v>3.3</v>
      </c>
      <c r="AG16" s="1">
        <v>15</v>
      </c>
      <c r="AH16" s="143">
        <f t="shared" ref="AH16:AH24" si="77">AG16*B16</f>
        <v>24.75</v>
      </c>
      <c r="AI16" s="12">
        <v>15</v>
      </c>
      <c r="AJ16" s="16">
        <f t="shared" ref="AJ16:AJ24" si="78">AG16-AI16</f>
        <v>0</v>
      </c>
      <c r="AK16" s="52">
        <f t="shared" ref="AK16:AK24" si="79">AJ16*B16</f>
        <v>0</v>
      </c>
      <c r="AL16" s="1">
        <v>12</v>
      </c>
      <c r="AM16" s="143">
        <f t="shared" ref="AM16:AM24" si="80">AL16*G16</f>
        <v>39.599999999999994</v>
      </c>
      <c r="AN16" s="12">
        <v>12</v>
      </c>
      <c r="AO16" s="16">
        <f t="shared" ref="AO16:AO24" si="81">AL16-AN16</f>
        <v>0</v>
      </c>
      <c r="AP16" s="52">
        <f t="shared" ref="AP16:AP24" si="82">AO16*G16</f>
        <v>0</v>
      </c>
      <c r="AQ16" s="1">
        <v>12</v>
      </c>
      <c r="AR16" s="143">
        <f t="shared" ref="AR16:AR24" si="83">AQ16*B16</f>
        <v>19.799999999999997</v>
      </c>
      <c r="AS16" s="12">
        <v>10</v>
      </c>
      <c r="AT16" s="16">
        <f t="shared" ref="AT16:AT24" si="84">AQ16-AS16</f>
        <v>2</v>
      </c>
      <c r="AU16" s="52">
        <f t="shared" ref="AU16:AU24" si="85">AT16*B16</f>
        <v>3.3</v>
      </c>
      <c r="AV16" s="1">
        <v>12</v>
      </c>
      <c r="AW16" s="143">
        <f t="shared" ref="AW16:AW24" si="86">AV16*B16</f>
        <v>19.799999999999997</v>
      </c>
      <c r="AX16" s="12">
        <v>12</v>
      </c>
      <c r="AY16" s="16">
        <f t="shared" ref="AY16:AY24" si="87">AV16-AX16</f>
        <v>0</v>
      </c>
      <c r="AZ16" s="52">
        <f t="shared" ref="AZ16:AZ24" si="88">AY16*B16</f>
        <v>0</v>
      </c>
      <c r="BA16" s="1">
        <v>12</v>
      </c>
      <c r="BB16" s="143">
        <f t="shared" ref="BB16:BB24" si="89">BA16*B16</f>
        <v>19.799999999999997</v>
      </c>
      <c r="BC16" s="12">
        <v>10</v>
      </c>
      <c r="BD16" s="16">
        <f t="shared" ref="BD16:BD24" si="90">BA16-BC16</f>
        <v>2</v>
      </c>
      <c r="BE16" s="52">
        <f t="shared" ref="BE16:BE24" si="91">BD16*B16</f>
        <v>3.3</v>
      </c>
      <c r="BF16" s="1">
        <v>18</v>
      </c>
      <c r="BG16" s="143">
        <f t="shared" ref="BG16:BG24" si="92">BF16*B16</f>
        <v>29.7</v>
      </c>
      <c r="BH16" s="12">
        <v>18</v>
      </c>
      <c r="BI16" s="15">
        <f t="shared" ref="BI16:BI24" si="93">BF16-BH16</f>
        <v>0</v>
      </c>
      <c r="BJ16" s="49">
        <f t="shared" ref="BJ16:BJ24" si="94">BF16*B16</f>
        <v>29.7</v>
      </c>
      <c r="BK16" s="1">
        <v>16</v>
      </c>
      <c r="BL16" s="143">
        <f t="shared" ref="BL16:BL24" si="95">BK16*B16</f>
        <v>26.4</v>
      </c>
      <c r="BM16" s="12">
        <v>12</v>
      </c>
      <c r="BN16" s="16">
        <f t="shared" ref="BN16:BN24" si="96">BK16-BM16</f>
        <v>4</v>
      </c>
      <c r="BO16" s="52">
        <f t="shared" ref="BO16:BO24" si="97">BN16*B16</f>
        <v>6.6</v>
      </c>
      <c r="BP16" s="1">
        <v>14</v>
      </c>
      <c r="BQ16" s="143">
        <f t="shared" ref="BQ16:BQ24" si="98">BP16*B16</f>
        <v>23.099999999999998</v>
      </c>
      <c r="BR16" s="12">
        <v>14</v>
      </c>
      <c r="BS16" s="16">
        <f t="shared" ref="BS16:BS24" si="99">BP16-BR16</f>
        <v>0</v>
      </c>
      <c r="BT16" s="52">
        <f t="shared" ref="BT16:BT24" si="100">BS16*B16</f>
        <v>0</v>
      </c>
      <c r="BU16" s="1">
        <v>18</v>
      </c>
      <c r="BV16" s="143">
        <f t="shared" ref="BV16:BV24" si="101">BU16*B16</f>
        <v>29.7</v>
      </c>
      <c r="BW16" s="12">
        <v>14</v>
      </c>
      <c r="BX16" s="16">
        <f t="shared" ref="BX16:BX24" si="102">BU16-BW16</f>
        <v>4</v>
      </c>
      <c r="BY16" s="52">
        <f t="shared" ref="BY16:BY24" si="103">BX16*B16</f>
        <v>6.6</v>
      </c>
      <c r="BZ16" s="1">
        <v>16</v>
      </c>
      <c r="CA16" s="143">
        <f t="shared" ref="CA16:CA24" si="104">BZ16*B16</f>
        <v>26.4</v>
      </c>
      <c r="CB16" s="12">
        <v>14</v>
      </c>
      <c r="CC16" s="16">
        <f t="shared" ref="CC16:CC24" si="105">BZ16-CB16</f>
        <v>2</v>
      </c>
      <c r="CD16" s="52">
        <f t="shared" ref="CD16:CD24" si="106">CC16*B16</f>
        <v>3.3</v>
      </c>
      <c r="CE16" s="1">
        <v>14</v>
      </c>
      <c r="CF16" s="143">
        <f t="shared" ref="CF16:CF24" si="107">CE16*B16</f>
        <v>23.099999999999998</v>
      </c>
      <c r="CG16" s="12">
        <v>14</v>
      </c>
      <c r="CH16" s="16">
        <f t="shared" ref="CH16:CH24" si="108">CE16-CG16</f>
        <v>0</v>
      </c>
      <c r="CI16" s="52">
        <f t="shared" ref="CI16:CI24" si="109">CH16*B16</f>
        <v>0</v>
      </c>
      <c r="CJ16" s="1"/>
      <c r="CK16" s="143">
        <f t="shared" ref="CK16:CK24" si="110">CJ16*G16</f>
        <v>0</v>
      </c>
      <c r="CL16" s="12"/>
      <c r="CM16" s="16">
        <f t="shared" ref="CM16:CM24" si="111">CJ16-CL16</f>
        <v>0</v>
      </c>
      <c r="CN16" s="52">
        <f t="shared" ref="CN16:CN24" si="112">CM16*G16</f>
        <v>0</v>
      </c>
    </row>
    <row r="17" spans="1:92" ht="15.75" thickBot="1" x14ac:dyDescent="0.3">
      <c r="A17" s="11" t="s">
        <v>169</v>
      </c>
      <c r="B17" s="8">
        <v>1.72</v>
      </c>
      <c r="C17" s="1">
        <v>18</v>
      </c>
      <c r="D17" s="146">
        <f t="shared" si="59"/>
        <v>30.96</v>
      </c>
      <c r="E17" s="12">
        <v>16</v>
      </c>
      <c r="F17" s="16">
        <f t="shared" si="60"/>
        <v>2</v>
      </c>
      <c r="G17" s="50">
        <f t="shared" si="61"/>
        <v>3.44</v>
      </c>
      <c r="H17" s="1">
        <v>16</v>
      </c>
      <c r="I17" s="143">
        <f t="shared" si="62"/>
        <v>27.52</v>
      </c>
      <c r="J17" s="12">
        <v>13</v>
      </c>
      <c r="K17" s="16">
        <f t="shared" si="63"/>
        <v>3</v>
      </c>
      <c r="L17" s="52">
        <f t="shared" si="64"/>
        <v>5.16</v>
      </c>
      <c r="M17" s="1">
        <v>16</v>
      </c>
      <c r="N17" s="143">
        <f t="shared" si="65"/>
        <v>27.52</v>
      </c>
      <c r="O17" s="12">
        <v>16</v>
      </c>
      <c r="P17" s="16">
        <f t="shared" si="66"/>
        <v>0</v>
      </c>
      <c r="Q17" s="52">
        <f t="shared" si="67"/>
        <v>0</v>
      </c>
      <c r="R17" s="1">
        <v>15</v>
      </c>
      <c r="S17" s="143">
        <f t="shared" si="68"/>
        <v>25.8</v>
      </c>
      <c r="T17" s="12">
        <v>15</v>
      </c>
      <c r="U17" s="16">
        <f t="shared" si="69"/>
        <v>0</v>
      </c>
      <c r="V17" s="52">
        <f t="shared" si="70"/>
        <v>0</v>
      </c>
      <c r="W17" s="1">
        <v>18</v>
      </c>
      <c r="X17" s="143">
        <f t="shared" si="71"/>
        <v>30.96</v>
      </c>
      <c r="Y17" s="12">
        <v>16</v>
      </c>
      <c r="Z17" s="16">
        <f t="shared" si="72"/>
        <v>2</v>
      </c>
      <c r="AA17" s="52">
        <f t="shared" si="73"/>
        <v>3.44</v>
      </c>
      <c r="AB17" s="1">
        <v>24</v>
      </c>
      <c r="AC17" s="143">
        <f t="shared" si="74"/>
        <v>41.28</v>
      </c>
      <c r="AD17" s="12">
        <v>24</v>
      </c>
      <c r="AE17" s="16">
        <f t="shared" si="75"/>
        <v>0</v>
      </c>
      <c r="AF17" s="52">
        <f t="shared" si="76"/>
        <v>0</v>
      </c>
      <c r="AG17" s="1">
        <v>38</v>
      </c>
      <c r="AH17" s="143">
        <f t="shared" si="77"/>
        <v>65.36</v>
      </c>
      <c r="AI17" s="12">
        <v>36</v>
      </c>
      <c r="AJ17" s="16">
        <f t="shared" si="78"/>
        <v>2</v>
      </c>
      <c r="AK17" s="52">
        <f t="shared" si="79"/>
        <v>3.44</v>
      </c>
      <c r="AL17" s="1">
        <v>34</v>
      </c>
      <c r="AM17" s="143">
        <f t="shared" si="80"/>
        <v>116.96</v>
      </c>
      <c r="AN17" s="12">
        <v>25</v>
      </c>
      <c r="AO17" s="16">
        <f t="shared" si="81"/>
        <v>9</v>
      </c>
      <c r="AP17" s="52">
        <f t="shared" si="82"/>
        <v>30.96</v>
      </c>
      <c r="AQ17" s="1">
        <v>40</v>
      </c>
      <c r="AR17" s="143">
        <f t="shared" si="83"/>
        <v>68.8</v>
      </c>
      <c r="AS17" s="12">
        <v>38</v>
      </c>
      <c r="AT17" s="16">
        <f t="shared" si="84"/>
        <v>2</v>
      </c>
      <c r="AU17" s="52">
        <f t="shared" si="85"/>
        <v>3.44</v>
      </c>
      <c r="AV17" s="1">
        <v>25</v>
      </c>
      <c r="AW17" s="143">
        <f t="shared" si="86"/>
        <v>43</v>
      </c>
      <c r="AX17" s="12">
        <v>25</v>
      </c>
      <c r="AY17" s="16">
        <f t="shared" si="87"/>
        <v>0</v>
      </c>
      <c r="AZ17" s="52">
        <f t="shared" si="88"/>
        <v>0</v>
      </c>
      <c r="BA17" s="1">
        <v>38</v>
      </c>
      <c r="BB17" s="143">
        <f t="shared" si="89"/>
        <v>65.36</v>
      </c>
      <c r="BC17" s="12">
        <v>38</v>
      </c>
      <c r="BD17" s="16">
        <f t="shared" si="90"/>
        <v>0</v>
      </c>
      <c r="BE17" s="52">
        <f t="shared" si="91"/>
        <v>0</v>
      </c>
      <c r="BF17" s="1">
        <v>36</v>
      </c>
      <c r="BG17" s="143">
        <f t="shared" si="92"/>
        <v>61.92</v>
      </c>
      <c r="BH17" s="12">
        <v>30</v>
      </c>
      <c r="BI17" s="15">
        <f t="shared" si="93"/>
        <v>6</v>
      </c>
      <c r="BJ17" s="49">
        <f t="shared" si="94"/>
        <v>61.92</v>
      </c>
      <c r="BK17" s="1">
        <v>0</v>
      </c>
      <c r="BL17" s="143">
        <f t="shared" si="95"/>
        <v>0</v>
      </c>
      <c r="BM17" s="12">
        <v>0</v>
      </c>
      <c r="BN17" s="16">
        <f t="shared" si="96"/>
        <v>0</v>
      </c>
      <c r="BO17" s="52">
        <f t="shared" si="97"/>
        <v>0</v>
      </c>
      <c r="BP17" s="1">
        <v>30</v>
      </c>
      <c r="BQ17" s="143">
        <f t="shared" si="98"/>
        <v>51.6</v>
      </c>
      <c r="BR17" s="12">
        <v>30</v>
      </c>
      <c r="BS17" s="16">
        <f t="shared" si="99"/>
        <v>0</v>
      </c>
      <c r="BT17" s="52">
        <f t="shared" si="100"/>
        <v>0</v>
      </c>
      <c r="BU17" s="1">
        <v>30</v>
      </c>
      <c r="BV17" s="143">
        <f t="shared" si="101"/>
        <v>51.6</v>
      </c>
      <c r="BW17" s="12">
        <v>29</v>
      </c>
      <c r="BX17" s="16">
        <f t="shared" si="102"/>
        <v>1</v>
      </c>
      <c r="BY17" s="52">
        <f t="shared" si="103"/>
        <v>1.72</v>
      </c>
      <c r="BZ17" s="1">
        <v>26</v>
      </c>
      <c r="CA17" s="143">
        <f t="shared" si="104"/>
        <v>44.72</v>
      </c>
      <c r="CB17" s="12">
        <v>26</v>
      </c>
      <c r="CC17" s="16">
        <f t="shared" si="105"/>
        <v>0</v>
      </c>
      <c r="CD17" s="52">
        <f t="shared" si="106"/>
        <v>0</v>
      </c>
      <c r="CE17" s="1">
        <v>48</v>
      </c>
      <c r="CF17" s="143">
        <f t="shared" si="107"/>
        <v>82.56</v>
      </c>
      <c r="CG17" s="12">
        <v>48</v>
      </c>
      <c r="CH17" s="16">
        <f t="shared" si="108"/>
        <v>0</v>
      </c>
      <c r="CI17" s="52">
        <f t="shared" si="109"/>
        <v>0</v>
      </c>
      <c r="CJ17" s="1"/>
      <c r="CK17" s="143">
        <f t="shared" si="110"/>
        <v>0</v>
      </c>
      <c r="CL17" s="12"/>
      <c r="CM17" s="16">
        <f t="shared" si="111"/>
        <v>0</v>
      </c>
      <c r="CN17" s="52">
        <f t="shared" si="112"/>
        <v>0</v>
      </c>
    </row>
    <row r="18" spans="1:92" ht="15.75" thickBot="1" x14ac:dyDescent="0.3">
      <c r="A18" s="11" t="s">
        <v>117</v>
      </c>
      <c r="B18" s="8">
        <v>0.41</v>
      </c>
      <c r="C18" s="1">
        <v>15</v>
      </c>
      <c r="D18" s="146">
        <f t="shared" si="59"/>
        <v>6.1499999999999995</v>
      </c>
      <c r="E18" s="12">
        <v>15</v>
      </c>
      <c r="F18" s="16">
        <f t="shared" si="60"/>
        <v>0</v>
      </c>
      <c r="G18" s="50">
        <f t="shared" si="61"/>
        <v>0</v>
      </c>
      <c r="H18" s="1">
        <v>14</v>
      </c>
      <c r="I18" s="143">
        <f t="shared" si="62"/>
        <v>5.7399999999999993</v>
      </c>
      <c r="J18" s="12">
        <v>12</v>
      </c>
      <c r="K18" s="16">
        <f t="shared" si="63"/>
        <v>2</v>
      </c>
      <c r="L18" s="52">
        <f t="shared" si="64"/>
        <v>0.82</v>
      </c>
      <c r="M18" s="1">
        <v>20</v>
      </c>
      <c r="N18" s="143">
        <f t="shared" si="65"/>
        <v>8.1999999999999993</v>
      </c>
      <c r="O18" s="12">
        <v>12</v>
      </c>
      <c r="P18" s="16">
        <f t="shared" si="66"/>
        <v>8</v>
      </c>
      <c r="Q18" s="52">
        <f t="shared" si="67"/>
        <v>3.28</v>
      </c>
      <c r="R18" s="1">
        <v>14</v>
      </c>
      <c r="S18" s="143">
        <f t="shared" si="68"/>
        <v>5.7399999999999993</v>
      </c>
      <c r="T18" s="12">
        <v>9</v>
      </c>
      <c r="U18" s="16">
        <f t="shared" si="69"/>
        <v>5</v>
      </c>
      <c r="V18" s="52">
        <f t="shared" si="70"/>
        <v>2.0499999999999998</v>
      </c>
      <c r="W18" s="1">
        <v>16</v>
      </c>
      <c r="X18" s="143">
        <f t="shared" si="71"/>
        <v>6.56</v>
      </c>
      <c r="Y18" s="12">
        <v>12</v>
      </c>
      <c r="Z18" s="16">
        <f t="shared" si="72"/>
        <v>4</v>
      </c>
      <c r="AA18" s="52">
        <f t="shared" si="73"/>
        <v>1.64</v>
      </c>
      <c r="AB18" s="1">
        <v>14</v>
      </c>
      <c r="AC18" s="143">
        <f t="shared" si="74"/>
        <v>5.7399999999999993</v>
      </c>
      <c r="AD18" s="12">
        <v>6</v>
      </c>
      <c r="AE18" s="16">
        <f t="shared" si="75"/>
        <v>8</v>
      </c>
      <c r="AF18" s="52">
        <f t="shared" si="76"/>
        <v>3.28</v>
      </c>
      <c r="AG18" s="1">
        <v>20</v>
      </c>
      <c r="AH18" s="143">
        <f t="shared" si="77"/>
        <v>8.1999999999999993</v>
      </c>
      <c r="AI18" s="12">
        <v>8</v>
      </c>
      <c r="AJ18" s="16">
        <f t="shared" si="78"/>
        <v>12</v>
      </c>
      <c r="AK18" s="52">
        <f t="shared" si="79"/>
        <v>4.92</v>
      </c>
      <c r="AL18" s="1">
        <v>12</v>
      </c>
      <c r="AM18" s="143">
        <f t="shared" si="80"/>
        <v>0</v>
      </c>
      <c r="AN18" s="12">
        <v>7</v>
      </c>
      <c r="AO18" s="16">
        <f t="shared" si="81"/>
        <v>5</v>
      </c>
      <c r="AP18" s="52">
        <f t="shared" si="82"/>
        <v>0</v>
      </c>
      <c r="AQ18" s="1">
        <v>12</v>
      </c>
      <c r="AR18" s="143">
        <f t="shared" si="83"/>
        <v>4.92</v>
      </c>
      <c r="AS18" s="12">
        <v>10</v>
      </c>
      <c r="AT18" s="16">
        <f t="shared" si="84"/>
        <v>2</v>
      </c>
      <c r="AU18" s="52">
        <f t="shared" si="85"/>
        <v>0.82</v>
      </c>
      <c r="AV18" s="1">
        <v>12</v>
      </c>
      <c r="AW18" s="143">
        <f t="shared" si="86"/>
        <v>4.92</v>
      </c>
      <c r="AX18" s="12">
        <v>12</v>
      </c>
      <c r="AY18" s="16">
        <f t="shared" si="87"/>
        <v>0</v>
      </c>
      <c r="AZ18" s="52">
        <f t="shared" si="88"/>
        <v>0</v>
      </c>
      <c r="BA18" s="1">
        <v>12</v>
      </c>
      <c r="BB18" s="143">
        <f t="shared" si="89"/>
        <v>4.92</v>
      </c>
      <c r="BC18" s="12">
        <v>10</v>
      </c>
      <c r="BD18" s="16">
        <f t="shared" si="90"/>
        <v>2</v>
      </c>
      <c r="BE18" s="52">
        <f t="shared" si="91"/>
        <v>0.82</v>
      </c>
      <c r="BF18" s="1">
        <v>12</v>
      </c>
      <c r="BG18" s="143">
        <f t="shared" si="92"/>
        <v>4.92</v>
      </c>
      <c r="BH18" s="12">
        <v>8</v>
      </c>
      <c r="BI18" s="15">
        <f t="shared" si="93"/>
        <v>4</v>
      </c>
      <c r="BJ18" s="49">
        <f t="shared" si="94"/>
        <v>4.92</v>
      </c>
      <c r="BK18" s="1">
        <v>12</v>
      </c>
      <c r="BL18" s="143">
        <f t="shared" si="95"/>
        <v>4.92</v>
      </c>
      <c r="BM18" s="12">
        <v>6</v>
      </c>
      <c r="BN18" s="16">
        <f t="shared" si="96"/>
        <v>6</v>
      </c>
      <c r="BO18" s="52">
        <f t="shared" si="97"/>
        <v>2.46</v>
      </c>
      <c r="BP18" s="1">
        <v>10</v>
      </c>
      <c r="BQ18" s="143">
        <f t="shared" si="98"/>
        <v>4.0999999999999996</v>
      </c>
      <c r="BR18" s="12">
        <v>10</v>
      </c>
      <c r="BS18" s="16">
        <f t="shared" si="99"/>
        <v>0</v>
      </c>
      <c r="BT18" s="52">
        <f t="shared" si="100"/>
        <v>0</v>
      </c>
      <c r="BU18" s="1">
        <v>15</v>
      </c>
      <c r="BV18" s="143">
        <f t="shared" si="101"/>
        <v>6.1499999999999995</v>
      </c>
      <c r="BW18" s="12">
        <v>10</v>
      </c>
      <c r="BX18" s="16">
        <f t="shared" si="102"/>
        <v>5</v>
      </c>
      <c r="BY18" s="52">
        <f t="shared" si="103"/>
        <v>2.0499999999999998</v>
      </c>
      <c r="BZ18" s="1">
        <v>14</v>
      </c>
      <c r="CA18" s="143">
        <f t="shared" si="104"/>
        <v>5.7399999999999993</v>
      </c>
      <c r="CB18" s="12">
        <v>10</v>
      </c>
      <c r="CC18" s="16">
        <f t="shared" si="105"/>
        <v>4</v>
      </c>
      <c r="CD18" s="52">
        <f t="shared" si="106"/>
        <v>1.64</v>
      </c>
      <c r="CE18" s="1">
        <v>14</v>
      </c>
      <c r="CF18" s="143">
        <f t="shared" si="107"/>
        <v>5.7399999999999993</v>
      </c>
      <c r="CG18" s="12">
        <v>14</v>
      </c>
      <c r="CH18" s="16">
        <f t="shared" si="108"/>
        <v>0</v>
      </c>
      <c r="CI18" s="52">
        <f t="shared" si="109"/>
        <v>0</v>
      </c>
      <c r="CJ18" s="1"/>
      <c r="CK18" s="143">
        <f t="shared" si="110"/>
        <v>0</v>
      </c>
      <c r="CL18" s="12"/>
      <c r="CM18" s="16">
        <f t="shared" si="111"/>
        <v>0</v>
      </c>
      <c r="CN18" s="52">
        <f t="shared" si="112"/>
        <v>0</v>
      </c>
    </row>
    <row r="19" spans="1:92" ht="15.75" thickBot="1" x14ac:dyDescent="0.3">
      <c r="A19" s="11" t="s">
        <v>1</v>
      </c>
      <c r="B19" s="8">
        <v>0.15</v>
      </c>
      <c r="C19" s="1">
        <v>6</v>
      </c>
      <c r="D19" s="146">
        <f t="shared" si="59"/>
        <v>0.89999999999999991</v>
      </c>
      <c r="E19" s="12">
        <v>4</v>
      </c>
      <c r="F19" s="16">
        <f t="shared" si="60"/>
        <v>2</v>
      </c>
      <c r="G19" s="50">
        <f t="shared" si="61"/>
        <v>0.3</v>
      </c>
      <c r="H19" s="1">
        <v>8</v>
      </c>
      <c r="I19" s="143">
        <f t="shared" si="62"/>
        <v>1.2</v>
      </c>
      <c r="J19" s="12">
        <v>2</v>
      </c>
      <c r="K19" s="16">
        <f t="shared" si="63"/>
        <v>6</v>
      </c>
      <c r="L19" s="52">
        <f t="shared" si="64"/>
        <v>0.89999999999999991</v>
      </c>
      <c r="M19" s="1">
        <v>6</v>
      </c>
      <c r="N19" s="143">
        <f t="shared" si="65"/>
        <v>0.89999999999999991</v>
      </c>
      <c r="O19" s="12">
        <v>0</v>
      </c>
      <c r="P19" s="16">
        <f t="shared" si="66"/>
        <v>6</v>
      </c>
      <c r="Q19" s="52">
        <f t="shared" si="67"/>
        <v>0.89999999999999991</v>
      </c>
      <c r="R19" s="1">
        <v>6</v>
      </c>
      <c r="S19" s="143">
        <f t="shared" si="68"/>
        <v>0.89999999999999991</v>
      </c>
      <c r="T19" s="12">
        <v>0</v>
      </c>
      <c r="U19" s="16">
        <f t="shared" si="69"/>
        <v>6</v>
      </c>
      <c r="V19" s="52">
        <f t="shared" si="70"/>
        <v>0.89999999999999991</v>
      </c>
      <c r="W19" s="1">
        <v>6</v>
      </c>
      <c r="X19" s="143">
        <f t="shared" si="71"/>
        <v>0.89999999999999991</v>
      </c>
      <c r="Y19" s="12">
        <v>0</v>
      </c>
      <c r="Z19" s="16">
        <f t="shared" si="72"/>
        <v>6</v>
      </c>
      <c r="AA19" s="52">
        <f t="shared" si="73"/>
        <v>0.89999999999999991</v>
      </c>
      <c r="AB19" s="1">
        <v>6</v>
      </c>
      <c r="AC19" s="143">
        <f t="shared" si="74"/>
        <v>0.89999999999999991</v>
      </c>
      <c r="AD19" s="12">
        <v>0</v>
      </c>
      <c r="AE19" s="16">
        <f t="shared" si="75"/>
        <v>6</v>
      </c>
      <c r="AF19" s="52">
        <f t="shared" si="76"/>
        <v>0.89999999999999991</v>
      </c>
      <c r="AG19" s="1">
        <v>6</v>
      </c>
      <c r="AH19" s="143">
        <f t="shared" si="77"/>
        <v>0.89999999999999991</v>
      </c>
      <c r="AI19" s="12">
        <v>1</v>
      </c>
      <c r="AJ19" s="16">
        <f t="shared" si="78"/>
        <v>5</v>
      </c>
      <c r="AK19" s="52">
        <f t="shared" si="79"/>
        <v>0.75</v>
      </c>
      <c r="AL19" s="1">
        <v>6</v>
      </c>
      <c r="AM19" s="143">
        <f t="shared" si="80"/>
        <v>1.7999999999999998</v>
      </c>
      <c r="AN19" s="12">
        <v>2</v>
      </c>
      <c r="AO19" s="16">
        <f t="shared" si="81"/>
        <v>4</v>
      </c>
      <c r="AP19" s="52">
        <f t="shared" si="82"/>
        <v>1.2</v>
      </c>
      <c r="AQ19" s="1">
        <v>6</v>
      </c>
      <c r="AR19" s="143">
        <f t="shared" si="83"/>
        <v>0.89999999999999991</v>
      </c>
      <c r="AS19" s="12">
        <v>5</v>
      </c>
      <c r="AT19" s="16">
        <f t="shared" si="84"/>
        <v>1</v>
      </c>
      <c r="AU19" s="52">
        <f t="shared" si="85"/>
        <v>0.15</v>
      </c>
      <c r="AV19" s="1">
        <v>4</v>
      </c>
      <c r="AW19" s="143">
        <f t="shared" si="86"/>
        <v>0.6</v>
      </c>
      <c r="AX19" s="12">
        <v>4</v>
      </c>
      <c r="AY19" s="16">
        <f t="shared" si="87"/>
        <v>0</v>
      </c>
      <c r="AZ19" s="52">
        <f t="shared" si="88"/>
        <v>0</v>
      </c>
      <c r="BA19" s="1">
        <v>6</v>
      </c>
      <c r="BB19" s="143">
        <f t="shared" si="89"/>
        <v>0.89999999999999991</v>
      </c>
      <c r="BC19" s="12">
        <v>5</v>
      </c>
      <c r="BD19" s="16">
        <f t="shared" si="90"/>
        <v>1</v>
      </c>
      <c r="BE19" s="52">
        <f t="shared" si="91"/>
        <v>0.15</v>
      </c>
      <c r="BF19" s="1">
        <v>0</v>
      </c>
      <c r="BG19" s="143">
        <f t="shared" si="92"/>
        <v>0</v>
      </c>
      <c r="BH19" s="12">
        <v>0</v>
      </c>
      <c r="BI19" s="15">
        <f t="shared" si="93"/>
        <v>0</v>
      </c>
      <c r="BJ19" s="49">
        <f t="shared" si="94"/>
        <v>0</v>
      </c>
      <c r="BK19" s="1">
        <v>0</v>
      </c>
      <c r="BL19" s="143">
        <f t="shared" si="95"/>
        <v>0</v>
      </c>
      <c r="BM19" s="12">
        <v>0</v>
      </c>
      <c r="BN19" s="16">
        <f t="shared" si="96"/>
        <v>0</v>
      </c>
      <c r="BO19" s="52">
        <f t="shared" si="97"/>
        <v>0</v>
      </c>
      <c r="BP19" s="1">
        <v>4</v>
      </c>
      <c r="BQ19" s="143">
        <f t="shared" si="98"/>
        <v>0.6</v>
      </c>
      <c r="BR19" s="12">
        <v>2</v>
      </c>
      <c r="BS19" s="16">
        <f t="shared" si="99"/>
        <v>2</v>
      </c>
      <c r="BT19" s="52">
        <f t="shared" si="100"/>
        <v>0.3</v>
      </c>
      <c r="BU19" s="1">
        <v>4</v>
      </c>
      <c r="BV19" s="143">
        <f t="shared" si="101"/>
        <v>0.6</v>
      </c>
      <c r="BW19" s="12">
        <v>1</v>
      </c>
      <c r="BX19" s="16">
        <f t="shared" si="102"/>
        <v>3</v>
      </c>
      <c r="BY19" s="52">
        <f t="shared" si="103"/>
        <v>0.44999999999999996</v>
      </c>
      <c r="BZ19" s="1">
        <v>3</v>
      </c>
      <c r="CA19" s="143">
        <f t="shared" si="104"/>
        <v>0.44999999999999996</v>
      </c>
      <c r="CB19" s="12">
        <v>3</v>
      </c>
      <c r="CC19" s="16">
        <f t="shared" si="105"/>
        <v>0</v>
      </c>
      <c r="CD19" s="52">
        <f t="shared" si="106"/>
        <v>0</v>
      </c>
      <c r="CE19" s="1">
        <v>4</v>
      </c>
      <c r="CF19" s="143">
        <f t="shared" si="107"/>
        <v>0.6</v>
      </c>
      <c r="CG19" s="12">
        <v>4</v>
      </c>
      <c r="CH19" s="16">
        <f t="shared" si="108"/>
        <v>0</v>
      </c>
      <c r="CI19" s="52">
        <f t="shared" si="109"/>
        <v>0</v>
      </c>
      <c r="CJ19" s="1"/>
      <c r="CK19" s="143">
        <f t="shared" si="110"/>
        <v>0</v>
      </c>
      <c r="CL19" s="12"/>
      <c r="CM19" s="16">
        <f t="shared" si="111"/>
        <v>0</v>
      </c>
      <c r="CN19" s="52">
        <f t="shared" si="112"/>
        <v>0</v>
      </c>
    </row>
    <row r="20" spans="1:92" ht="15.75" thickBot="1" x14ac:dyDescent="0.3">
      <c r="A20" s="11" t="s">
        <v>2</v>
      </c>
      <c r="B20" s="8">
        <v>0.06</v>
      </c>
      <c r="C20" s="1">
        <v>15</v>
      </c>
      <c r="D20" s="146">
        <f t="shared" si="59"/>
        <v>0.89999999999999991</v>
      </c>
      <c r="E20" s="12">
        <v>15</v>
      </c>
      <c r="F20" s="16">
        <f t="shared" si="60"/>
        <v>0</v>
      </c>
      <c r="G20" s="50">
        <f t="shared" si="61"/>
        <v>0</v>
      </c>
      <c r="H20" s="1">
        <v>14</v>
      </c>
      <c r="I20" s="143">
        <f t="shared" si="62"/>
        <v>0.84</v>
      </c>
      <c r="J20" s="12">
        <v>12</v>
      </c>
      <c r="K20" s="16">
        <f t="shared" si="63"/>
        <v>2</v>
      </c>
      <c r="L20" s="52">
        <f t="shared" si="64"/>
        <v>0.12</v>
      </c>
      <c r="M20" s="1">
        <v>20</v>
      </c>
      <c r="N20" s="143">
        <f t="shared" si="65"/>
        <v>1.2</v>
      </c>
      <c r="O20" s="12">
        <v>19</v>
      </c>
      <c r="P20" s="16">
        <f t="shared" si="66"/>
        <v>1</v>
      </c>
      <c r="Q20" s="52">
        <f t="shared" si="67"/>
        <v>0.06</v>
      </c>
      <c r="R20" s="1">
        <v>16</v>
      </c>
      <c r="S20" s="143">
        <f t="shared" si="68"/>
        <v>0.96</v>
      </c>
      <c r="T20" s="12">
        <v>10</v>
      </c>
      <c r="U20" s="16">
        <f t="shared" si="69"/>
        <v>6</v>
      </c>
      <c r="V20" s="52">
        <f t="shared" si="70"/>
        <v>0.36</v>
      </c>
      <c r="W20" s="1">
        <v>14</v>
      </c>
      <c r="X20" s="143">
        <f t="shared" si="71"/>
        <v>0.84</v>
      </c>
      <c r="Y20" s="12">
        <v>14</v>
      </c>
      <c r="Z20" s="16">
        <f t="shared" si="72"/>
        <v>0</v>
      </c>
      <c r="AA20" s="52">
        <f t="shared" si="73"/>
        <v>0</v>
      </c>
      <c r="AB20" s="1">
        <v>10</v>
      </c>
      <c r="AC20" s="143">
        <f t="shared" si="74"/>
        <v>0.6</v>
      </c>
      <c r="AD20" s="12">
        <v>8</v>
      </c>
      <c r="AE20" s="16">
        <f t="shared" si="75"/>
        <v>2</v>
      </c>
      <c r="AF20" s="52">
        <f t="shared" si="76"/>
        <v>0.12</v>
      </c>
      <c r="AG20" s="1">
        <v>18</v>
      </c>
      <c r="AH20" s="143">
        <f t="shared" si="77"/>
        <v>1.08</v>
      </c>
      <c r="AI20" s="12">
        <v>18</v>
      </c>
      <c r="AJ20" s="16">
        <f t="shared" si="78"/>
        <v>0</v>
      </c>
      <c r="AK20" s="52">
        <f t="shared" si="79"/>
        <v>0</v>
      </c>
      <c r="AL20" s="1">
        <v>12</v>
      </c>
      <c r="AM20" s="143">
        <f t="shared" si="80"/>
        <v>0</v>
      </c>
      <c r="AN20" s="12">
        <v>9</v>
      </c>
      <c r="AO20" s="16">
        <f t="shared" si="81"/>
        <v>3</v>
      </c>
      <c r="AP20" s="52">
        <f t="shared" si="82"/>
        <v>0</v>
      </c>
      <c r="AQ20" s="1">
        <v>16</v>
      </c>
      <c r="AR20" s="143">
        <f t="shared" si="83"/>
        <v>0.96</v>
      </c>
      <c r="AS20" s="12">
        <v>14</v>
      </c>
      <c r="AT20" s="16">
        <f t="shared" si="84"/>
        <v>2</v>
      </c>
      <c r="AU20" s="52">
        <f t="shared" si="85"/>
        <v>0.12</v>
      </c>
      <c r="AV20" s="1">
        <v>16</v>
      </c>
      <c r="AW20" s="143">
        <f t="shared" si="86"/>
        <v>0.96</v>
      </c>
      <c r="AX20" s="12">
        <v>16</v>
      </c>
      <c r="AY20" s="16">
        <f t="shared" si="87"/>
        <v>0</v>
      </c>
      <c r="AZ20" s="52">
        <f t="shared" si="88"/>
        <v>0</v>
      </c>
      <c r="BA20" s="1">
        <v>16</v>
      </c>
      <c r="BB20" s="143">
        <f t="shared" si="89"/>
        <v>0.96</v>
      </c>
      <c r="BC20" s="12">
        <v>14</v>
      </c>
      <c r="BD20" s="16">
        <f t="shared" si="90"/>
        <v>2</v>
      </c>
      <c r="BE20" s="52">
        <f t="shared" si="91"/>
        <v>0.12</v>
      </c>
      <c r="BF20" s="1">
        <v>20</v>
      </c>
      <c r="BG20" s="143">
        <f t="shared" si="92"/>
        <v>1.2</v>
      </c>
      <c r="BH20" s="12">
        <v>20</v>
      </c>
      <c r="BI20" s="15">
        <f t="shared" si="93"/>
        <v>0</v>
      </c>
      <c r="BJ20" s="49">
        <f t="shared" si="94"/>
        <v>1.2</v>
      </c>
      <c r="BK20" s="1">
        <v>20</v>
      </c>
      <c r="BL20" s="143">
        <f t="shared" si="95"/>
        <v>1.2</v>
      </c>
      <c r="BM20" s="12">
        <v>11</v>
      </c>
      <c r="BN20" s="16">
        <f t="shared" si="96"/>
        <v>9</v>
      </c>
      <c r="BO20" s="52">
        <f t="shared" si="97"/>
        <v>0.54</v>
      </c>
      <c r="BP20" s="1">
        <v>18</v>
      </c>
      <c r="BQ20" s="143">
        <f t="shared" si="98"/>
        <v>1.08</v>
      </c>
      <c r="BR20" s="12">
        <v>18</v>
      </c>
      <c r="BS20" s="16">
        <f t="shared" si="99"/>
        <v>0</v>
      </c>
      <c r="BT20" s="52">
        <f t="shared" si="100"/>
        <v>0</v>
      </c>
      <c r="BU20" s="1">
        <v>20</v>
      </c>
      <c r="BV20" s="143">
        <f t="shared" si="101"/>
        <v>1.2</v>
      </c>
      <c r="BW20" s="12">
        <v>20</v>
      </c>
      <c r="BX20" s="16">
        <f t="shared" si="102"/>
        <v>0</v>
      </c>
      <c r="BY20" s="52">
        <f t="shared" si="103"/>
        <v>0</v>
      </c>
      <c r="BZ20" s="1">
        <v>12</v>
      </c>
      <c r="CA20" s="143">
        <f t="shared" si="104"/>
        <v>0.72</v>
      </c>
      <c r="CB20" s="12">
        <v>8</v>
      </c>
      <c r="CC20" s="16">
        <f t="shared" si="105"/>
        <v>4</v>
      </c>
      <c r="CD20" s="52">
        <f t="shared" si="106"/>
        <v>0.24</v>
      </c>
      <c r="CE20" s="1">
        <v>14</v>
      </c>
      <c r="CF20" s="143">
        <f t="shared" si="107"/>
        <v>0.84</v>
      </c>
      <c r="CG20" s="12">
        <v>14</v>
      </c>
      <c r="CH20" s="16">
        <f t="shared" si="108"/>
        <v>0</v>
      </c>
      <c r="CI20" s="52">
        <f t="shared" si="109"/>
        <v>0</v>
      </c>
      <c r="CJ20" s="1"/>
      <c r="CK20" s="143">
        <f t="shared" si="110"/>
        <v>0</v>
      </c>
      <c r="CL20" s="12"/>
      <c r="CM20" s="16">
        <f t="shared" si="111"/>
        <v>0</v>
      </c>
      <c r="CN20" s="52">
        <f t="shared" si="112"/>
        <v>0</v>
      </c>
    </row>
    <row r="21" spans="1:92" ht="15.75" thickBot="1" x14ac:dyDescent="0.3">
      <c r="A21" s="11" t="s">
        <v>24</v>
      </c>
      <c r="B21" s="8">
        <v>0.11</v>
      </c>
      <c r="C21" s="1">
        <v>12</v>
      </c>
      <c r="D21" s="146">
        <f t="shared" si="59"/>
        <v>1.32</v>
      </c>
      <c r="E21" s="12">
        <v>10</v>
      </c>
      <c r="F21" s="16">
        <f t="shared" si="60"/>
        <v>2</v>
      </c>
      <c r="G21" s="50">
        <f t="shared" si="61"/>
        <v>0.22</v>
      </c>
      <c r="H21" s="1">
        <v>14</v>
      </c>
      <c r="I21" s="143">
        <f t="shared" si="62"/>
        <v>1.54</v>
      </c>
      <c r="J21" s="12">
        <v>9</v>
      </c>
      <c r="K21" s="16">
        <f t="shared" si="63"/>
        <v>5</v>
      </c>
      <c r="L21" s="52">
        <f t="shared" si="64"/>
        <v>0.55000000000000004</v>
      </c>
      <c r="M21" s="1">
        <v>10</v>
      </c>
      <c r="N21" s="143">
        <f t="shared" si="65"/>
        <v>1.1000000000000001</v>
      </c>
      <c r="O21" s="12">
        <v>10</v>
      </c>
      <c r="P21" s="16">
        <f t="shared" si="66"/>
        <v>0</v>
      </c>
      <c r="Q21" s="52">
        <f t="shared" si="67"/>
        <v>0</v>
      </c>
      <c r="R21" s="1">
        <v>12</v>
      </c>
      <c r="S21" s="143">
        <f t="shared" si="68"/>
        <v>1.32</v>
      </c>
      <c r="T21" s="12">
        <v>0</v>
      </c>
      <c r="U21" s="16">
        <f t="shared" si="69"/>
        <v>12</v>
      </c>
      <c r="V21" s="52">
        <f t="shared" si="70"/>
        <v>1.32</v>
      </c>
      <c r="W21" s="1">
        <v>12</v>
      </c>
      <c r="X21" s="143">
        <f t="shared" si="71"/>
        <v>1.32</v>
      </c>
      <c r="Y21" s="12">
        <v>8</v>
      </c>
      <c r="Z21" s="16">
        <f t="shared" si="72"/>
        <v>4</v>
      </c>
      <c r="AA21" s="52">
        <f t="shared" si="73"/>
        <v>0.44</v>
      </c>
      <c r="AB21" s="1">
        <v>10</v>
      </c>
      <c r="AC21" s="143">
        <f t="shared" si="74"/>
        <v>1.1000000000000001</v>
      </c>
      <c r="AD21" s="12">
        <v>5</v>
      </c>
      <c r="AE21" s="16">
        <f t="shared" si="75"/>
        <v>5</v>
      </c>
      <c r="AF21" s="52">
        <f t="shared" si="76"/>
        <v>0.55000000000000004</v>
      </c>
      <c r="AG21" s="1">
        <v>12</v>
      </c>
      <c r="AH21" s="143">
        <f t="shared" si="77"/>
        <v>1.32</v>
      </c>
      <c r="AI21" s="12">
        <v>12</v>
      </c>
      <c r="AJ21" s="16">
        <f t="shared" si="78"/>
        <v>0</v>
      </c>
      <c r="AK21" s="52">
        <f t="shared" si="79"/>
        <v>0</v>
      </c>
      <c r="AL21" s="1">
        <v>8</v>
      </c>
      <c r="AM21" s="143">
        <f t="shared" si="80"/>
        <v>1.76</v>
      </c>
      <c r="AN21" s="12">
        <v>7</v>
      </c>
      <c r="AO21" s="16">
        <f t="shared" si="81"/>
        <v>1</v>
      </c>
      <c r="AP21" s="52">
        <f t="shared" si="82"/>
        <v>0.22</v>
      </c>
      <c r="AQ21" s="1">
        <v>14</v>
      </c>
      <c r="AR21" s="143">
        <f t="shared" si="83"/>
        <v>1.54</v>
      </c>
      <c r="AS21" s="12">
        <v>12</v>
      </c>
      <c r="AT21" s="16">
        <f t="shared" si="84"/>
        <v>2</v>
      </c>
      <c r="AU21" s="52">
        <f t="shared" si="85"/>
        <v>0.22</v>
      </c>
      <c r="AV21" s="1">
        <v>8</v>
      </c>
      <c r="AW21" s="143">
        <f t="shared" si="86"/>
        <v>0.88</v>
      </c>
      <c r="AX21" s="12">
        <v>8</v>
      </c>
      <c r="AY21" s="16">
        <f t="shared" si="87"/>
        <v>0</v>
      </c>
      <c r="AZ21" s="52">
        <f t="shared" si="88"/>
        <v>0</v>
      </c>
      <c r="BA21" s="1">
        <v>14</v>
      </c>
      <c r="BB21" s="143">
        <f t="shared" si="89"/>
        <v>1.54</v>
      </c>
      <c r="BC21" s="12">
        <v>12</v>
      </c>
      <c r="BD21" s="16">
        <f t="shared" si="90"/>
        <v>2</v>
      </c>
      <c r="BE21" s="52">
        <f t="shared" si="91"/>
        <v>0.22</v>
      </c>
      <c r="BF21" s="1">
        <v>14</v>
      </c>
      <c r="BG21" s="143">
        <f t="shared" si="92"/>
        <v>1.54</v>
      </c>
      <c r="BH21" s="12">
        <v>14</v>
      </c>
      <c r="BI21" s="15">
        <f t="shared" si="93"/>
        <v>0</v>
      </c>
      <c r="BJ21" s="49">
        <f t="shared" si="94"/>
        <v>1.54</v>
      </c>
      <c r="BK21" s="1">
        <v>12</v>
      </c>
      <c r="BL21" s="143">
        <f t="shared" si="95"/>
        <v>1.32</v>
      </c>
      <c r="BM21" s="12">
        <v>4</v>
      </c>
      <c r="BN21" s="16">
        <f t="shared" si="96"/>
        <v>8</v>
      </c>
      <c r="BO21" s="52">
        <f t="shared" si="97"/>
        <v>0.88</v>
      </c>
      <c r="BP21" s="1">
        <v>14</v>
      </c>
      <c r="BQ21" s="143">
        <f t="shared" si="98"/>
        <v>1.54</v>
      </c>
      <c r="BR21" s="12">
        <v>12</v>
      </c>
      <c r="BS21" s="16">
        <f t="shared" si="99"/>
        <v>2</v>
      </c>
      <c r="BT21" s="52">
        <f t="shared" si="100"/>
        <v>0.22</v>
      </c>
      <c r="BU21" s="1">
        <v>14</v>
      </c>
      <c r="BV21" s="143">
        <f t="shared" si="101"/>
        <v>1.54</v>
      </c>
      <c r="BW21" s="12">
        <v>11</v>
      </c>
      <c r="BX21" s="16">
        <f t="shared" si="102"/>
        <v>3</v>
      </c>
      <c r="BY21" s="52">
        <f t="shared" si="103"/>
        <v>0.33</v>
      </c>
      <c r="BZ21" s="1">
        <v>12</v>
      </c>
      <c r="CA21" s="143">
        <f t="shared" si="104"/>
        <v>1.32</v>
      </c>
      <c r="CB21" s="12">
        <v>12</v>
      </c>
      <c r="CC21" s="16">
        <f t="shared" si="105"/>
        <v>0</v>
      </c>
      <c r="CD21" s="52">
        <f t="shared" si="106"/>
        <v>0</v>
      </c>
      <c r="CE21" s="1">
        <v>10</v>
      </c>
      <c r="CF21" s="143">
        <f t="shared" si="107"/>
        <v>1.1000000000000001</v>
      </c>
      <c r="CG21" s="12">
        <v>10</v>
      </c>
      <c r="CH21" s="16">
        <f t="shared" si="108"/>
        <v>0</v>
      </c>
      <c r="CI21" s="52">
        <f t="shared" si="109"/>
        <v>0</v>
      </c>
      <c r="CJ21" s="1"/>
      <c r="CK21" s="143">
        <f t="shared" si="110"/>
        <v>0</v>
      </c>
      <c r="CL21" s="12"/>
      <c r="CM21" s="16">
        <f t="shared" si="111"/>
        <v>0</v>
      </c>
      <c r="CN21" s="52">
        <f t="shared" si="112"/>
        <v>0</v>
      </c>
    </row>
    <row r="22" spans="1:92" ht="15.75" thickBot="1" x14ac:dyDescent="0.3">
      <c r="A22" s="11" t="s">
        <v>63</v>
      </c>
      <c r="B22" s="8">
        <v>0.16</v>
      </c>
      <c r="C22" s="1">
        <v>14</v>
      </c>
      <c r="D22" s="146">
        <f t="shared" si="59"/>
        <v>2.2400000000000002</v>
      </c>
      <c r="E22" s="12">
        <v>10</v>
      </c>
      <c r="F22" s="16">
        <f t="shared" si="60"/>
        <v>4</v>
      </c>
      <c r="G22" s="50">
        <f t="shared" si="61"/>
        <v>0.64</v>
      </c>
      <c r="H22" s="1">
        <v>14</v>
      </c>
      <c r="I22" s="143">
        <f t="shared" si="62"/>
        <v>2.2400000000000002</v>
      </c>
      <c r="J22" s="12">
        <v>9</v>
      </c>
      <c r="K22" s="16">
        <f t="shared" si="63"/>
        <v>5</v>
      </c>
      <c r="L22" s="52">
        <f t="shared" si="64"/>
        <v>0.8</v>
      </c>
      <c r="M22" s="1">
        <v>14</v>
      </c>
      <c r="N22" s="143">
        <f t="shared" si="65"/>
        <v>2.2400000000000002</v>
      </c>
      <c r="O22" s="12">
        <v>9</v>
      </c>
      <c r="P22" s="16">
        <f t="shared" si="66"/>
        <v>5</v>
      </c>
      <c r="Q22" s="52">
        <f t="shared" si="67"/>
        <v>0.8</v>
      </c>
      <c r="R22" s="1">
        <v>12</v>
      </c>
      <c r="S22" s="143">
        <f t="shared" si="68"/>
        <v>1.92</v>
      </c>
      <c r="T22" s="12">
        <v>10</v>
      </c>
      <c r="U22" s="16">
        <f t="shared" si="69"/>
        <v>2</v>
      </c>
      <c r="V22" s="52">
        <f t="shared" si="70"/>
        <v>0.32</v>
      </c>
      <c r="W22" s="1">
        <v>14</v>
      </c>
      <c r="X22" s="143">
        <f t="shared" si="71"/>
        <v>2.2400000000000002</v>
      </c>
      <c r="Y22" s="12">
        <v>10</v>
      </c>
      <c r="Z22" s="16">
        <f t="shared" si="72"/>
        <v>4</v>
      </c>
      <c r="AA22" s="52">
        <f t="shared" si="73"/>
        <v>0.64</v>
      </c>
      <c r="AB22" s="1">
        <v>10</v>
      </c>
      <c r="AC22" s="143">
        <f t="shared" si="74"/>
        <v>1.6</v>
      </c>
      <c r="AD22" s="12">
        <v>8</v>
      </c>
      <c r="AE22" s="16">
        <f t="shared" si="75"/>
        <v>2</v>
      </c>
      <c r="AF22" s="52">
        <f t="shared" si="76"/>
        <v>0.32</v>
      </c>
      <c r="AG22" s="1">
        <v>14</v>
      </c>
      <c r="AH22" s="143">
        <f t="shared" si="77"/>
        <v>2.2400000000000002</v>
      </c>
      <c r="AI22" s="12">
        <v>13</v>
      </c>
      <c r="AJ22" s="16">
        <f t="shared" si="78"/>
        <v>1</v>
      </c>
      <c r="AK22" s="52">
        <f t="shared" si="79"/>
        <v>0.16</v>
      </c>
      <c r="AL22" s="1">
        <v>14</v>
      </c>
      <c r="AM22" s="143">
        <f t="shared" si="80"/>
        <v>8.9600000000000009</v>
      </c>
      <c r="AN22" s="12">
        <v>10</v>
      </c>
      <c r="AO22" s="16">
        <f t="shared" si="81"/>
        <v>4</v>
      </c>
      <c r="AP22" s="52">
        <f t="shared" si="82"/>
        <v>2.56</v>
      </c>
      <c r="AQ22" s="1">
        <v>14</v>
      </c>
      <c r="AR22" s="143">
        <f t="shared" si="83"/>
        <v>2.2400000000000002</v>
      </c>
      <c r="AS22" s="12">
        <v>10</v>
      </c>
      <c r="AT22" s="16">
        <f t="shared" si="84"/>
        <v>4</v>
      </c>
      <c r="AU22" s="52">
        <f t="shared" si="85"/>
        <v>0.64</v>
      </c>
      <c r="AV22" s="1">
        <v>8</v>
      </c>
      <c r="AW22" s="143">
        <f t="shared" si="86"/>
        <v>1.28</v>
      </c>
      <c r="AX22" s="12">
        <v>8</v>
      </c>
      <c r="AY22" s="16">
        <f t="shared" si="87"/>
        <v>0</v>
      </c>
      <c r="AZ22" s="52">
        <f t="shared" si="88"/>
        <v>0</v>
      </c>
      <c r="BA22" s="1">
        <v>14</v>
      </c>
      <c r="BB22" s="143">
        <f t="shared" si="89"/>
        <v>2.2400000000000002</v>
      </c>
      <c r="BC22" s="12">
        <v>10</v>
      </c>
      <c r="BD22" s="16">
        <f t="shared" si="90"/>
        <v>4</v>
      </c>
      <c r="BE22" s="52">
        <f t="shared" si="91"/>
        <v>0.64</v>
      </c>
      <c r="BF22" s="1">
        <v>14</v>
      </c>
      <c r="BG22" s="143">
        <f t="shared" si="92"/>
        <v>2.2400000000000002</v>
      </c>
      <c r="BH22" s="12">
        <v>12</v>
      </c>
      <c r="BI22" s="15">
        <f t="shared" si="93"/>
        <v>2</v>
      </c>
      <c r="BJ22" s="49">
        <f t="shared" si="94"/>
        <v>2.2400000000000002</v>
      </c>
      <c r="BK22" s="1">
        <v>12</v>
      </c>
      <c r="BL22" s="143">
        <f t="shared" si="95"/>
        <v>1.92</v>
      </c>
      <c r="BM22" s="12">
        <v>4</v>
      </c>
      <c r="BN22" s="16">
        <f t="shared" si="96"/>
        <v>8</v>
      </c>
      <c r="BO22" s="52">
        <f t="shared" si="97"/>
        <v>1.28</v>
      </c>
      <c r="BP22" s="1">
        <v>12</v>
      </c>
      <c r="BQ22" s="143">
        <f t="shared" si="98"/>
        <v>1.92</v>
      </c>
      <c r="BR22" s="12">
        <v>10</v>
      </c>
      <c r="BS22" s="16">
        <f t="shared" si="99"/>
        <v>2</v>
      </c>
      <c r="BT22" s="52">
        <f t="shared" si="100"/>
        <v>0.32</v>
      </c>
      <c r="BU22" s="1">
        <v>14</v>
      </c>
      <c r="BV22" s="143">
        <f t="shared" si="101"/>
        <v>2.2400000000000002</v>
      </c>
      <c r="BW22" s="12">
        <v>11</v>
      </c>
      <c r="BX22" s="16">
        <f t="shared" si="102"/>
        <v>3</v>
      </c>
      <c r="BY22" s="52">
        <f t="shared" si="103"/>
        <v>0.48</v>
      </c>
      <c r="BZ22" s="1">
        <v>12</v>
      </c>
      <c r="CA22" s="143">
        <f t="shared" si="104"/>
        <v>1.92</v>
      </c>
      <c r="CB22" s="12">
        <v>9</v>
      </c>
      <c r="CC22" s="16">
        <f t="shared" si="105"/>
        <v>3</v>
      </c>
      <c r="CD22" s="52">
        <f t="shared" si="106"/>
        <v>0.48</v>
      </c>
      <c r="CE22" s="1">
        <v>14</v>
      </c>
      <c r="CF22" s="143">
        <f t="shared" si="107"/>
        <v>2.2400000000000002</v>
      </c>
      <c r="CG22" s="12">
        <v>8</v>
      </c>
      <c r="CH22" s="16">
        <f t="shared" si="108"/>
        <v>6</v>
      </c>
      <c r="CI22" s="52">
        <f t="shared" si="109"/>
        <v>0.96</v>
      </c>
      <c r="CJ22" s="1"/>
      <c r="CK22" s="143">
        <f t="shared" si="110"/>
        <v>0</v>
      </c>
      <c r="CL22" s="12"/>
      <c r="CM22" s="16">
        <f t="shared" si="111"/>
        <v>0</v>
      </c>
      <c r="CN22" s="52">
        <f t="shared" si="112"/>
        <v>0</v>
      </c>
    </row>
    <row r="23" spans="1:92" ht="15.75" thickBot="1" x14ac:dyDescent="0.3">
      <c r="A23" s="11" t="s">
        <v>118</v>
      </c>
      <c r="B23" s="8">
        <v>0.35</v>
      </c>
      <c r="C23" s="1">
        <v>8</v>
      </c>
      <c r="D23" s="146">
        <f t="shared" si="59"/>
        <v>2.8</v>
      </c>
      <c r="E23" s="12">
        <v>5</v>
      </c>
      <c r="F23" s="16">
        <f t="shared" si="60"/>
        <v>3</v>
      </c>
      <c r="G23" s="50">
        <f t="shared" si="61"/>
        <v>1.0499999999999998</v>
      </c>
      <c r="H23" s="1">
        <v>10</v>
      </c>
      <c r="I23" s="143">
        <f t="shared" si="62"/>
        <v>3.5</v>
      </c>
      <c r="J23" s="12">
        <v>7</v>
      </c>
      <c r="K23" s="16">
        <f t="shared" si="63"/>
        <v>3</v>
      </c>
      <c r="L23" s="52">
        <f t="shared" si="64"/>
        <v>1.0499999999999998</v>
      </c>
      <c r="M23" s="1">
        <v>8</v>
      </c>
      <c r="N23" s="143">
        <f t="shared" si="65"/>
        <v>2.8</v>
      </c>
      <c r="O23" s="12">
        <v>2</v>
      </c>
      <c r="P23" s="16">
        <f t="shared" si="66"/>
        <v>6</v>
      </c>
      <c r="Q23" s="52">
        <f t="shared" si="67"/>
        <v>2.0999999999999996</v>
      </c>
      <c r="R23" s="1">
        <v>8</v>
      </c>
      <c r="S23" s="143">
        <f t="shared" si="68"/>
        <v>2.8</v>
      </c>
      <c r="T23" s="12">
        <v>4</v>
      </c>
      <c r="U23" s="16">
        <f t="shared" si="69"/>
        <v>4</v>
      </c>
      <c r="V23" s="52">
        <f t="shared" si="70"/>
        <v>1.4</v>
      </c>
      <c r="W23" s="1">
        <v>10</v>
      </c>
      <c r="X23" s="143">
        <f t="shared" si="71"/>
        <v>3.5</v>
      </c>
      <c r="Y23" s="12">
        <v>7</v>
      </c>
      <c r="Z23" s="16">
        <f t="shared" si="72"/>
        <v>3</v>
      </c>
      <c r="AA23" s="52">
        <f t="shared" si="73"/>
        <v>1.0499999999999998</v>
      </c>
      <c r="AB23" s="1">
        <v>12</v>
      </c>
      <c r="AC23" s="143">
        <f t="shared" si="74"/>
        <v>4.1999999999999993</v>
      </c>
      <c r="AD23" s="12">
        <v>5</v>
      </c>
      <c r="AE23" s="16">
        <f t="shared" si="75"/>
        <v>7</v>
      </c>
      <c r="AF23" s="52">
        <f t="shared" si="76"/>
        <v>2.4499999999999997</v>
      </c>
      <c r="AG23" s="1">
        <v>10</v>
      </c>
      <c r="AH23" s="143">
        <f t="shared" si="77"/>
        <v>3.5</v>
      </c>
      <c r="AI23" s="12">
        <v>10</v>
      </c>
      <c r="AJ23" s="16">
        <f t="shared" si="78"/>
        <v>0</v>
      </c>
      <c r="AK23" s="52">
        <f t="shared" si="79"/>
        <v>0</v>
      </c>
      <c r="AL23" s="1">
        <v>8</v>
      </c>
      <c r="AM23" s="143">
        <f t="shared" si="80"/>
        <v>8.3999999999999986</v>
      </c>
      <c r="AN23" s="12">
        <v>8</v>
      </c>
      <c r="AO23" s="16">
        <f t="shared" si="81"/>
        <v>0</v>
      </c>
      <c r="AP23" s="52">
        <f t="shared" si="82"/>
        <v>0</v>
      </c>
      <c r="AQ23" s="1">
        <v>10</v>
      </c>
      <c r="AR23" s="143">
        <f t="shared" si="83"/>
        <v>3.5</v>
      </c>
      <c r="AS23" s="12">
        <v>7</v>
      </c>
      <c r="AT23" s="16">
        <f t="shared" si="84"/>
        <v>3</v>
      </c>
      <c r="AU23" s="52">
        <f t="shared" si="85"/>
        <v>1.0499999999999998</v>
      </c>
      <c r="AV23" s="1">
        <v>8</v>
      </c>
      <c r="AW23" s="143">
        <f t="shared" si="86"/>
        <v>2.8</v>
      </c>
      <c r="AX23" s="12">
        <v>6</v>
      </c>
      <c r="AY23" s="16">
        <f t="shared" si="87"/>
        <v>2</v>
      </c>
      <c r="AZ23" s="52">
        <f t="shared" si="88"/>
        <v>0.7</v>
      </c>
      <c r="BA23" s="1">
        <v>10</v>
      </c>
      <c r="BB23" s="143">
        <f t="shared" si="89"/>
        <v>3.5</v>
      </c>
      <c r="BC23" s="12">
        <v>7</v>
      </c>
      <c r="BD23" s="16">
        <f t="shared" si="90"/>
        <v>3</v>
      </c>
      <c r="BE23" s="52">
        <f t="shared" si="91"/>
        <v>1.0499999999999998</v>
      </c>
      <c r="BF23" s="1">
        <v>10</v>
      </c>
      <c r="BG23" s="143">
        <f t="shared" si="92"/>
        <v>3.5</v>
      </c>
      <c r="BH23" s="12">
        <v>10</v>
      </c>
      <c r="BI23" s="15">
        <f t="shared" si="93"/>
        <v>0</v>
      </c>
      <c r="BJ23" s="49">
        <f t="shared" si="94"/>
        <v>3.5</v>
      </c>
      <c r="BK23" s="1">
        <v>10</v>
      </c>
      <c r="BL23" s="143">
        <f t="shared" si="95"/>
        <v>3.5</v>
      </c>
      <c r="BM23" s="12">
        <v>2</v>
      </c>
      <c r="BN23" s="16">
        <f t="shared" si="96"/>
        <v>8</v>
      </c>
      <c r="BO23" s="52">
        <f t="shared" si="97"/>
        <v>2.8</v>
      </c>
      <c r="BP23" s="1">
        <v>8</v>
      </c>
      <c r="BQ23" s="143">
        <f t="shared" si="98"/>
        <v>2.8</v>
      </c>
      <c r="BR23" s="12">
        <v>8</v>
      </c>
      <c r="BS23" s="16">
        <f t="shared" si="99"/>
        <v>0</v>
      </c>
      <c r="BT23" s="52">
        <f t="shared" si="100"/>
        <v>0</v>
      </c>
      <c r="BU23" s="1">
        <v>10</v>
      </c>
      <c r="BV23" s="143">
        <f t="shared" si="101"/>
        <v>3.5</v>
      </c>
      <c r="BW23" s="12">
        <v>8</v>
      </c>
      <c r="BX23" s="16">
        <f t="shared" si="102"/>
        <v>2</v>
      </c>
      <c r="BY23" s="52">
        <f t="shared" si="103"/>
        <v>0.7</v>
      </c>
      <c r="BZ23" s="1">
        <v>12</v>
      </c>
      <c r="CA23" s="143">
        <f t="shared" si="104"/>
        <v>4.1999999999999993</v>
      </c>
      <c r="CB23" s="12">
        <v>6</v>
      </c>
      <c r="CC23" s="16">
        <f t="shared" si="105"/>
        <v>6</v>
      </c>
      <c r="CD23" s="52">
        <f t="shared" si="106"/>
        <v>2.0999999999999996</v>
      </c>
      <c r="CE23" s="1">
        <v>10</v>
      </c>
      <c r="CF23" s="143">
        <f t="shared" si="107"/>
        <v>3.5</v>
      </c>
      <c r="CG23" s="12">
        <v>7</v>
      </c>
      <c r="CH23" s="16">
        <f t="shared" si="108"/>
        <v>3</v>
      </c>
      <c r="CI23" s="52">
        <f t="shared" si="109"/>
        <v>1.0499999999999998</v>
      </c>
      <c r="CJ23" s="1"/>
      <c r="CK23" s="143">
        <f t="shared" si="110"/>
        <v>0</v>
      </c>
      <c r="CL23" s="12"/>
      <c r="CM23" s="16">
        <f t="shared" si="111"/>
        <v>0</v>
      </c>
      <c r="CN23" s="52">
        <f t="shared" si="112"/>
        <v>0</v>
      </c>
    </row>
    <row r="24" spans="1:92" x14ac:dyDescent="0.25">
      <c r="A24" s="7" t="s">
        <v>6</v>
      </c>
      <c r="B24" s="8">
        <v>0.12</v>
      </c>
      <c r="C24" s="9">
        <v>8</v>
      </c>
      <c r="D24" s="146">
        <f t="shared" si="59"/>
        <v>0.96</v>
      </c>
      <c r="E24" s="10">
        <v>5</v>
      </c>
      <c r="F24" s="15">
        <f t="shared" si="60"/>
        <v>3</v>
      </c>
      <c r="G24" s="49">
        <f t="shared" si="61"/>
        <v>0.36</v>
      </c>
      <c r="H24" s="9">
        <v>10</v>
      </c>
      <c r="I24" s="143">
        <f t="shared" si="62"/>
        <v>1.2</v>
      </c>
      <c r="J24" s="10">
        <v>7</v>
      </c>
      <c r="K24" s="15">
        <f t="shared" si="63"/>
        <v>3</v>
      </c>
      <c r="L24" s="49">
        <f t="shared" si="64"/>
        <v>0.36</v>
      </c>
      <c r="M24" s="9">
        <v>10</v>
      </c>
      <c r="N24" s="143">
        <f t="shared" si="65"/>
        <v>1.2</v>
      </c>
      <c r="O24" s="10">
        <v>4</v>
      </c>
      <c r="P24" s="15">
        <f t="shared" si="66"/>
        <v>6</v>
      </c>
      <c r="Q24" s="49">
        <f t="shared" si="67"/>
        <v>0.72</v>
      </c>
      <c r="R24" s="9">
        <v>18</v>
      </c>
      <c r="S24" s="143">
        <f t="shared" si="68"/>
        <v>2.16</v>
      </c>
      <c r="T24" s="10">
        <v>2</v>
      </c>
      <c r="U24" s="15">
        <f t="shared" si="69"/>
        <v>16</v>
      </c>
      <c r="V24" s="49">
        <f t="shared" si="70"/>
        <v>1.92</v>
      </c>
      <c r="W24" s="9">
        <v>10</v>
      </c>
      <c r="X24" s="143">
        <f t="shared" si="71"/>
        <v>1.2</v>
      </c>
      <c r="Y24" s="10">
        <v>7</v>
      </c>
      <c r="Z24" s="15">
        <f t="shared" si="72"/>
        <v>3</v>
      </c>
      <c r="AA24" s="49">
        <f t="shared" si="73"/>
        <v>0.36</v>
      </c>
      <c r="AB24" s="9">
        <v>10</v>
      </c>
      <c r="AC24" s="143">
        <f t="shared" si="74"/>
        <v>1.2</v>
      </c>
      <c r="AD24" s="10">
        <v>3</v>
      </c>
      <c r="AE24" s="15">
        <f t="shared" si="75"/>
        <v>7</v>
      </c>
      <c r="AF24" s="49">
        <f t="shared" si="76"/>
        <v>0.84</v>
      </c>
      <c r="AG24" s="9">
        <v>10</v>
      </c>
      <c r="AH24" s="143">
        <f t="shared" si="77"/>
        <v>1.2</v>
      </c>
      <c r="AI24" s="10">
        <v>5</v>
      </c>
      <c r="AJ24" s="15">
        <f t="shared" si="78"/>
        <v>5</v>
      </c>
      <c r="AK24" s="49">
        <f t="shared" si="79"/>
        <v>0.6</v>
      </c>
      <c r="AL24" s="9">
        <v>8</v>
      </c>
      <c r="AM24" s="143">
        <f t="shared" si="80"/>
        <v>2.88</v>
      </c>
      <c r="AN24" s="10">
        <v>5</v>
      </c>
      <c r="AO24" s="15">
        <f t="shared" si="81"/>
        <v>3</v>
      </c>
      <c r="AP24" s="49">
        <f t="shared" si="82"/>
        <v>1.08</v>
      </c>
      <c r="AQ24" s="9">
        <v>4</v>
      </c>
      <c r="AR24" s="143">
        <f t="shared" si="83"/>
        <v>0.48</v>
      </c>
      <c r="AS24" s="12">
        <v>5</v>
      </c>
      <c r="AT24" s="16">
        <f t="shared" si="84"/>
        <v>-1</v>
      </c>
      <c r="AU24" s="52">
        <f t="shared" si="85"/>
        <v>-0.12</v>
      </c>
      <c r="AV24" s="9">
        <v>8</v>
      </c>
      <c r="AW24" s="143">
        <f t="shared" si="86"/>
        <v>0.96</v>
      </c>
      <c r="AX24" s="12">
        <v>4</v>
      </c>
      <c r="AY24" s="16">
        <f t="shared" si="87"/>
        <v>4</v>
      </c>
      <c r="AZ24" s="52">
        <f t="shared" si="88"/>
        <v>0.48</v>
      </c>
      <c r="BA24" s="9">
        <v>8</v>
      </c>
      <c r="BB24" s="143">
        <f t="shared" si="89"/>
        <v>0.96</v>
      </c>
      <c r="BC24" s="12">
        <v>5</v>
      </c>
      <c r="BD24" s="16">
        <f t="shared" si="90"/>
        <v>3</v>
      </c>
      <c r="BE24" s="52">
        <f t="shared" si="91"/>
        <v>0.36</v>
      </c>
      <c r="BF24" s="9">
        <v>12</v>
      </c>
      <c r="BG24" s="143">
        <f t="shared" si="92"/>
        <v>1.44</v>
      </c>
      <c r="BH24" s="12">
        <v>9</v>
      </c>
      <c r="BI24" s="15">
        <f t="shared" si="93"/>
        <v>3</v>
      </c>
      <c r="BJ24" s="49">
        <f t="shared" si="94"/>
        <v>1.44</v>
      </c>
      <c r="BK24" s="9">
        <v>10</v>
      </c>
      <c r="BL24" s="143">
        <f t="shared" si="95"/>
        <v>1.2</v>
      </c>
      <c r="BM24" s="12">
        <v>2</v>
      </c>
      <c r="BN24" s="16">
        <f t="shared" si="96"/>
        <v>8</v>
      </c>
      <c r="BO24" s="52">
        <f t="shared" si="97"/>
        <v>0.96</v>
      </c>
      <c r="BP24" s="9">
        <v>10</v>
      </c>
      <c r="BQ24" s="143">
        <f t="shared" si="98"/>
        <v>1.2</v>
      </c>
      <c r="BR24" s="12">
        <v>6</v>
      </c>
      <c r="BS24" s="16">
        <f t="shared" si="99"/>
        <v>4</v>
      </c>
      <c r="BT24" s="52">
        <f t="shared" si="100"/>
        <v>0.48</v>
      </c>
      <c r="BU24" s="9">
        <v>10</v>
      </c>
      <c r="BV24" s="143">
        <f t="shared" si="101"/>
        <v>1.2</v>
      </c>
      <c r="BW24" s="12">
        <v>7</v>
      </c>
      <c r="BX24" s="16">
        <f t="shared" si="102"/>
        <v>3</v>
      </c>
      <c r="BY24" s="52">
        <f t="shared" si="103"/>
        <v>0.36</v>
      </c>
      <c r="BZ24" s="9">
        <v>12</v>
      </c>
      <c r="CA24" s="143">
        <f t="shared" si="104"/>
        <v>1.44</v>
      </c>
      <c r="CB24" s="12">
        <v>6</v>
      </c>
      <c r="CC24" s="16">
        <f t="shared" si="105"/>
        <v>6</v>
      </c>
      <c r="CD24" s="52">
        <f t="shared" si="106"/>
        <v>0.72</v>
      </c>
      <c r="CE24" s="1">
        <v>10</v>
      </c>
      <c r="CF24" s="143">
        <f t="shared" si="107"/>
        <v>1.2</v>
      </c>
      <c r="CG24" s="12">
        <v>5</v>
      </c>
      <c r="CH24" s="16">
        <f t="shared" si="108"/>
        <v>5</v>
      </c>
      <c r="CI24" s="52">
        <f t="shared" si="109"/>
        <v>0.6</v>
      </c>
      <c r="CJ24" s="1"/>
      <c r="CK24" s="143">
        <f t="shared" si="110"/>
        <v>0</v>
      </c>
      <c r="CL24" s="12"/>
      <c r="CM24" s="16">
        <f t="shared" si="111"/>
        <v>0</v>
      </c>
      <c r="CN24" s="52">
        <f t="shared" si="112"/>
        <v>0</v>
      </c>
    </row>
    <row r="25" spans="1:92" s="164" customFormat="1" ht="15.75" thickBot="1" x14ac:dyDescent="0.3">
      <c r="A25" s="159" t="s">
        <v>14</v>
      </c>
      <c r="B25" s="160"/>
      <c r="C25" s="161">
        <f t="shared" ref="C25:AH25" si="113">SUM(C15:C24)</f>
        <v>131</v>
      </c>
      <c r="D25" s="147">
        <f t="shared" si="113"/>
        <v>73.179999999999993</v>
      </c>
      <c r="E25" s="162">
        <f t="shared" si="113"/>
        <v>109</v>
      </c>
      <c r="F25" s="162">
        <f t="shared" si="113"/>
        <v>22</v>
      </c>
      <c r="G25" s="163">
        <f t="shared" si="113"/>
        <v>9.75</v>
      </c>
      <c r="H25" s="161">
        <f t="shared" si="113"/>
        <v>130</v>
      </c>
      <c r="I25" s="145">
        <f t="shared" si="113"/>
        <v>62.480000000000011</v>
      </c>
      <c r="J25" s="162">
        <f t="shared" si="113"/>
        <v>98</v>
      </c>
      <c r="K25" s="162">
        <f t="shared" si="113"/>
        <v>32</v>
      </c>
      <c r="L25" s="163">
        <f t="shared" si="113"/>
        <v>10.09</v>
      </c>
      <c r="M25" s="161">
        <f t="shared" si="113"/>
        <v>144</v>
      </c>
      <c r="N25" s="145">
        <f t="shared" si="113"/>
        <v>80.36</v>
      </c>
      <c r="O25" s="162">
        <f t="shared" si="113"/>
        <v>112</v>
      </c>
      <c r="P25" s="162">
        <f t="shared" si="113"/>
        <v>32</v>
      </c>
      <c r="Q25" s="163">
        <f t="shared" si="113"/>
        <v>7.8599999999999985</v>
      </c>
      <c r="R25" s="161">
        <f t="shared" si="113"/>
        <v>135</v>
      </c>
      <c r="S25" s="145">
        <f t="shared" si="113"/>
        <v>66.899999999999991</v>
      </c>
      <c r="T25" s="162">
        <f t="shared" si="113"/>
        <v>80</v>
      </c>
      <c r="U25" s="162">
        <f t="shared" si="113"/>
        <v>55</v>
      </c>
      <c r="V25" s="163">
        <f t="shared" si="113"/>
        <v>8.42</v>
      </c>
      <c r="W25" s="161">
        <f t="shared" si="113"/>
        <v>134</v>
      </c>
      <c r="X25" s="145">
        <f t="shared" si="113"/>
        <v>75.900000000000006</v>
      </c>
      <c r="Y25" s="162">
        <f t="shared" si="113"/>
        <v>104</v>
      </c>
      <c r="Z25" s="162">
        <f t="shared" si="113"/>
        <v>30</v>
      </c>
      <c r="AA25" s="163">
        <f t="shared" si="113"/>
        <v>10.45</v>
      </c>
      <c r="AB25" s="161">
        <f t="shared" si="113"/>
        <v>130</v>
      </c>
      <c r="AC25" s="145">
        <f t="shared" si="113"/>
        <v>81.919999999999987</v>
      </c>
      <c r="AD25" s="162">
        <f t="shared" si="113"/>
        <v>83</v>
      </c>
      <c r="AE25" s="162">
        <f t="shared" si="113"/>
        <v>47</v>
      </c>
      <c r="AF25" s="163">
        <f t="shared" si="113"/>
        <v>12.639999999999999</v>
      </c>
      <c r="AG25" s="161">
        <f t="shared" si="113"/>
        <v>165</v>
      </c>
      <c r="AH25" s="145">
        <f t="shared" si="113"/>
        <v>110.97</v>
      </c>
      <c r="AI25" s="162">
        <f t="shared" ref="AI25:BN25" si="114">SUM(AI15:AI24)</f>
        <v>135</v>
      </c>
      <c r="AJ25" s="162">
        <f t="shared" si="114"/>
        <v>30</v>
      </c>
      <c r="AK25" s="163">
        <f t="shared" si="114"/>
        <v>10.42</v>
      </c>
      <c r="AL25" s="161">
        <f t="shared" si="114"/>
        <v>134</v>
      </c>
      <c r="AM25" s="145">
        <f t="shared" si="114"/>
        <v>189.16</v>
      </c>
      <c r="AN25" s="162">
        <f t="shared" ref="AN25:AP25" si="115">SUM(AN15:AN24)</f>
        <v>105</v>
      </c>
      <c r="AO25" s="162">
        <f t="shared" si="115"/>
        <v>29</v>
      </c>
      <c r="AP25" s="163">
        <f t="shared" si="115"/>
        <v>36.020000000000003</v>
      </c>
      <c r="AQ25" s="161">
        <f t="shared" si="114"/>
        <v>150</v>
      </c>
      <c r="AR25" s="145">
        <f t="shared" si="114"/>
        <v>105.56</v>
      </c>
      <c r="AS25" s="162">
        <f t="shared" si="114"/>
        <v>129</v>
      </c>
      <c r="AT25" s="162">
        <f t="shared" si="114"/>
        <v>21</v>
      </c>
      <c r="AU25" s="163">
        <f t="shared" si="114"/>
        <v>10.06</v>
      </c>
      <c r="AV25" s="161">
        <f t="shared" si="114"/>
        <v>115</v>
      </c>
      <c r="AW25" s="145">
        <f t="shared" si="114"/>
        <v>76.739999999999981</v>
      </c>
      <c r="AX25" s="162">
        <f t="shared" si="114"/>
        <v>109</v>
      </c>
      <c r="AY25" s="162">
        <f t="shared" si="114"/>
        <v>6</v>
      </c>
      <c r="AZ25" s="163">
        <f t="shared" si="114"/>
        <v>1.18</v>
      </c>
      <c r="BA25" s="161">
        <f t="shared" si="114"/>
        <v>152</v>
      </c>
      <c r="BB25" s="145">
        <f t="shared" si="114"/>
        <v>102.6</v>
      </c>
      <c r="BC25" s="162">
        <f t="shared" si="114"/>
        <v>129</v>
      </c>
      <c r="BD25" s="162">
        <f t="shared" si="114"/>
        <v>23</v>
      </c>
      <c r="BE25" s="163">
        <f t="shared" si="114"/>
        <v>7.1</v>
      </c>
      <c r="BF25" s="161">
        <f t="shared" si="114"/>
        <v>156</v>
      </c>
      <c r="BG25" s="145">
        <f t="shared" si="114"/>
        <v>108.66</v>
      </c>
      <c r="BH25" s="162">
        <f t="shared" si="114"/>
        <v>141</v>
      </c>
      <c r="BI25" s="162">
        <f t="shared" si="114"/>
        <v>15</v>
      </c>
      <c r="BJ25" s="163">
        <f t="shared" si="114"/>
        <v>108.66</v>
      </c>
      <c r="BK25" s="161">
        <f t="shared" si="114"/>
        <v>112</v>
      </c>
      <c r="BL25" s="145">
        <f t="shared" si="114"/>
        <v>42.660000000000004</v>
      </c>
      <c r="BM25" s="162">
        <f t="shared" si="114"/>
        <v>53</v>
      </c>
      <c r="BN25" s="162">
        <f t="shared" si="114"/>
        <v>59</v>
      </c>
      <c r="BO25" s="163">
        <f t="shared" ref="BO25:CN25" si="116">SUM(BO15:BO24)</f>
        <v>16.400000000000002</v>
      </c>
      <c r="BP25" s="161">
        <f t="shared" si="116"/>
        <v>140</v>
      </c>
      <c r="BQ25" s="145">
        <f t="shared" si="116"/>
        <v>90.14</v>
      </c>
      <c r="BR25" s="162">
        <f t="shared" si="116"/>
        <v>130</v>
      </c>
      <c r="BS25" s="162">
        <f t="shared" si="116"/>
        <v>10</v>
      </c>
      <c r="BT25" s="163">
        <f t="shared" si="116"/>
        <v>1.32</v>
      </c>
      <c r="BU25" s="161">
        <f t="shared" si="116"/>
        <v>155</v>
      </c>
      <c r="BV25" s="145">
        <f t="shared" si="116"/>
        <v>99.93</v>
      </c>
      <c r="BW25" s="162">
        <f t="shared" si="116"/>
        <v>127</v>
      </c>
      <c r="BX25" s="162">
        <f t="shared" si="116"/>
        <v>28</v>
      </c>
      <c r="BY25" s="163">
        <f t="shared" si="116"/>
        <v>13.129999999999997</v>
      </c>
      <c r="BZ25" s="161">
        <f t="shared" si="116"/>
        <v>134</v>
      </c>
      <c r="CA25" s="145">
        <f t="shared" si="116"/>
        <v>88.559999999999988</v>
      </c>
      <c r="CB25" s="162">
        <f t="shared" si="116"/>
        <v>106</v>
      </c>
      <c r="CC25" s="162">
        <f t="shared" si="116"/>
        <v>28</v>
      </c>
      <c r="CD25" s="163">
        <f t="shared" si="116"/>
        <v>8.81</v>
      </c>
      <c r="CE25" s="161">
        <f t="shared" si="116"/>
        <v>158</v>
      </c>
      <c r="CF25" s="145">
        <f t="shared" si="116"/>
        <v>123.07999999999998</v>
      </c>
      <c r="CG25" s="162">
        <f t="shared" si="116"/>
        <v>141</v>
      </c>
      <c r="CH25" s="162">
        <f t="shared" si="116"/>
        <v>17</v>
      </c>
      <c r="CI25" s="163">
        <f t="shared" si="116"/>
        <v>2.94</v>
      </c>
      <c r="CJ25" s="161">
        <f t="shared" si="116"/>
        <v>0</v>
      </c>
      <c r="CK25" s="145">
        <f t="shared" si="116"/>
        <v>0</v>
      </c>
      <c r="CL25" s="162">
        <f t="shared" si="116"/>
        <v>0</v>
      </c>
      <c r="CM25" s="162">
        <f t="shared" si="116"/>
        <v>0</v>
      </c>
      <c r="CN25" s="163">
        <f t="shared" si="116"/>
        <v>0</v>
      </c>
    </row>
    <row r="26" spans="1:92" s="164" customFormat="1" ht="15.75" thickBot="1" x14ac:dyDescent="0.3">
      <c r="A26" s="165" t="s">
        <v>15</v>
      </c>
      <c r="B26" s="169" t="s">
        <v>7</v>
      </c>
      <c r="C26" s="167" t="s">
        <v>8</v>
      </c>
      <c r="D26" s="148" t="s">
        <v>7</v>
      </c>
      <c r="E26" s="153" t="s">
        <v>9</v>
      </c>
      <c r="F26" s="153" t="s">
        <v>10</v>
      </c>
      <c r="G26" s="168" t="s">
        <v>7</v>
      </c>
      <c r="H26" s="167" t="s">
        <v>8</v>
      </c>
      <c r="I26" s="153" t="s">
        <v>7</v>
      </c>
      <c r="J26" s="153" t="s">
        <v>9</v>
      </c>
      <c r="K26" s="153" t="s">
        <v>10</v>
      </c>
      <c r="L26" s="168" t="s">
        <v>7</v>
      </c>
      <c r="M26" s="167" t="s">
        <v>8</v>
      </c>
      <c r="N26" s="153" t="s">
        <v>7</v>
      </c>
      <c r="O26" s="153" t="s">
        <v>9</v>
      </c>
      <c r="P26" s="153" t="s">
        <v>10</v>
      </c>
      <c r="Q26" s="168" t="s">
        <v>7</v>
      </c>
      <c r="R26" s="167" t="s">
        <v>8</v>
      </c>
      <c r="S26" s="153" t="s">
        <v>7</v>
      </c>
      <c r="T26" s="153" t="s">
        <v>9</v>
      </c>
      <c r="U26" s="153" t="s">
        <v>10</v>
      </c>
      <c r="V26" s="168" t="s">
        <v>7</v>
      </c>
      <c r="W26" s="167" t="s">
        <v>8</v>
      </c>
      <c r="X26" s="153" t="s">
        <v>7</v>
      </c>
      <c r="Y26" s="153" t="s">
        <v>9</v>
      </c>
      <c r="Z26" s="153" t="s">
        <v>10</v>
      </c>
      <c r="AA26" s="168" t="s">
        <v>7</v>
      </c>
      <c r="AB26" s="167" t="s">
        <v>8</v>
      </c>
      <c r="AC26" s="153" t="s">
        <v>7</v>
      </c>
      <c r="AD26" s="153" t="s">
        <v>9</v>
      </c>
      <c r="AE26" s="153" t="s">
        <v>10</v>
      </c>
      <c r="AF26" s="168" t="s">
        <v>7</v>
      </c>
      <c r="AG26" s="167" t="s">
        <v>8</v>
      </c>
      <c r="AH26" s="153" t="s">
        <v>7</v>
      </c>
      <c r="AI26" s="153" t="s">
        <v>9</v>
      </c>
      <c r="AJ26" s="153" t="s">
        <v>10</v>
      </c>
      <c r="AK26" s="168" t="s">
        <v>7</v>
      </c>
      <c r="AL26" s="167" t="s">
        <v>8</v>
      </c>
      <c r="AM26" s="153" t="s">
        <v>7</v>
      </c>
      <c r="AN26" s="153" t="s">
        <v>9</v>
      </c>
      <c r="AO26" s="153" t="s">
        <v>10</v>
      </c>
      <c r="AP26" s="168" t="s">
        <v>7</v>
      </c>
      <c r="AQ26" s="167" t="s">
        <v>8</v>
      </c>
      <c r="AR26" s="153" t="s">
        <v>7</v>
      </c>
      <c r="AS26" s="153" t="s">
        <v>9</v>
      </c>
      <c r="AT26" s="153" t="s">
        <v>10</v>
      </c>
      <c r="AU26" s="168" t="s">
        <v>7</v>
      </c>
      <c r="AV26" s="167" t="s">
        <v>8</v>
      </c>
      <c r="AW26" s="153" t="s">
        <v>7</v>
      </c>
      <c r="AX26" s="153" t="s">
        <v>9</v>
      </c>
      <c r="AY26" s="153" t="s">
        <v>10</v>
      </c>
      <c r="AZ26" s="168" t="s">
        <v>7</v>
      </c>
      <c r="BA26" s="167" t="s">
        <v>8</v>
      </c>
      <c r="BB26" s="153" t="s">
        <v>7</v>
      </c>
      <c r="BC26" s="153" t="s">
        <v>9</v>
      </c>
      <c r="BD26" s="153" t="s">
        <v>10</v>
      </c>
      <c r="BE26" s="168" t="s">
        <v>7</v>
      </c>
      <c r="BF26" s="167" t="s">
        <v>8</v>
      </c>
      <c r="BG26" s="153" t="s">
        <v>7</v>
      </c>
      <c r="BH26" s="153" t="s">
        <v>9</v>
      </c>
      <c r="BI26" s="153" t="s">
        <v>10</v>
      </c>
      <c r="BJ26" s="168" t="s">
        <v>7</v>
      </c>
      <c r="BK26" s="167" t="s">
        <v>8</v>
      </c>
      <c r="BL26" s="153" t="s">
        <v>7</v>
      </c>
      <c r="BM26" s="153" t="s">
        <v>9</v>
      </c>
      <c r="BN26" s="153" t="s">
        <v>10</v>
      </c>
      <c r="BO26" s="168" t="s">
        <v>7</v>
      </c>
      <c r="BP26" s="167" t="s">
        <v>8</v>
      </c>
      <c r="BQ26" s="153" t="s">
        <v>7</v>
      </c>
      <c r="BR26" s="153" t="s">
        <v>9</v>
      </c>
      <c r="BS26" s="153" t="s">
        <v>10</v>
      </c>
      <c r="BT26" s="168" t="s">
        <v>7</v>
      </c>
      <c r="BU26" s="167" t="s">
        <v>8</v>
      </c>
      <c r="BV26" s="153" t="s">
        <v>7</v>
      </c>
      <c r="BW26" s="153" t="s">
        <v>9</v>
      </c>
      <c r="BX26" s="153" t="s">
        <v>10</v>
      </c>
      <c r="BY26" s="168" t="s">
        <v>7</v>
      </c>
      <c r="BZ26" s="167" t="s">
        <v>8</v>
      </c>
      <c r="CA26" s="153" t="s">
        <v>7</v>
      </c>
      <c r="CB26" s="153" t="s">
        <v>9</v>
      </c>
      <c r="CC26" s="153" t="s">
        <v>10</v>
      </c>
      <c r="CD26" s="168" t="s">
        <v>7</v>
      </c>
      <c r="CE26" s="167" t="s">
        <v>8</v>
      </c>
      <c r="CF26" s="153" t="s">
        <v>7</v>
      </c>
      <c r="CG26" s="153" t="s">
        <v>9</v>
      </c>
      <c r="CH26" s="153" t="s">
        <v>10</v>
      </c>
      <c r="CI26" s="168" t="s">
        <v>7</v>
      </c>
      <c r="CJ26" s="167" t="s">
        <v>8</v>
      </c>
      <c r="CK26" s="153" t="s">
        <v>7</v>
      </c>
      <c r="CL26" s="153" t="s">
        <v>9</v>
      </c>
      <c r="CM26" s="153" t="s">
        <v>10</v>
      </c>
      <c r="CN26" s="168" t="s">
        <v>7</v>
      </c>
    </row>
    <row r="27" spans="1:92" ht="15.75" thickBot="1" x14ac:dyDescent="0.3">
      <c r="A27" s="70" t="s">
        <v>119</v>
      </c>
      <c r="B27" s="68">
        <v>0.31</v>
      </c>
      <c r="C27" s="1">
        <v>20</v>
      </c>
      <c r="D27" s="144">
        <f>C27*B27</f>
        <v>6.2</v>
      </c>
      <c r="E27" s="10">
        <v>8</v>
      </c>
      <c r="F27" s="15">
        <f>C27-E27</f>
        <v>12</v>
      </c>
      <c r="G27" s="49">
        <f>F27*B27</f>
        <v>3.7199999999999998</v>
      </c>
      <c r="H27" s="9">
        <v>22</v>
      </c>
      <c r="I27" s="150">
        <f>H27*B27</f>
        <v>6.82</v>
      </c>
      <c r="J27" s="10">
        <v>12</v>
      </c>
      <c r="K27" s="15">
        <f>H27-J27</f>
        <v>10</v>
      </c>
      <c r="L27" s="49">
        <f>K27*B27</f>
        <v>3.1</v>
      </c>
      <c r="M27" s="9">
        <v>22</v>
      </c>
      <c r="N27" s="150">
        <f>M27*B27</f>
        <v>6.82</v>
      </c>
      <c r="O27" s="10">
        <v>7</v>
      </c>
      <c r="P27" s="15">
        <f>M27-O27</f>
        <v>15</v>
      </c>
      <c r="Q27" s="49">
        <f>P27*B27</f>
        <v>4.6500000000000004</v>
      </c>
      <c r="R27" s="9">
        <v>22</v>
      </c>
      <c r="S27" s="150">
        <f>R27*B27</f>
        <v>6.82</v>
      </c>
      <c r="T27" s="10">
        <v>19</v>
      </c>
      <c r="U27" s="15">
        <f>R27-T27</f>
        <v>3</v>
      </c>
      <c r="V27" s="49">
        <f>U27*B27</f>
        <v>0.92999999999999994</v>
      </c>
      <c r="W27" s="9">
        <v>20</v>
      </c>
      <c r="X27" s="150">
        <f>W27*B27</f>
        <v>6.2</v>
      </c>
      <c r="Y27" s="10">
        <v>16</v>
      </c>
      <c r="Z27" s="15">
        <f>W27-Y27</f>
        <v>4</v>
      </c>
      <c r="AA27" s="49">
        <f>Z27*B27</f>
        <v>1.24</v>
      </c>
      <c r="AB27" s="9">
        <v>20</v>
      </c>
      <c r="AC27" s="150">
        <f>AB27*B27</f>
        <v>6.2</v>
      </c>
      <c r="AD27" s="10">
        <v>19</v>
      </c>
      <c r="AE27" s="15">
        <f>AB27-AD27</f>
        <v>1</v>
      </c>
      <c r="AF27" s="49">
        <f>AE27*B27</f>
        <v>0.31</v>
      </c>
      <c r="AG27" s="9">
        <v>20</v>
      </c>
      <c r="AH27" s="150">
        <f>AG27*B27</f>
        <v>6.2</v>
      </c>
      <c r="AI27" s="10">
        <v>16</v>
      </c>
      <c r="AJ27" s="15">
        <f>AG27-AI27</f>
        <v>4</v>
      </c>
      <c r="AK27" s="49">
        <f>AJ27*B27</f>
        <v>1.24</v>
      </c>
      <c r="AL27" s="9">
        <v>24</v>
      </c>
      <c r="AM27" s="150">
        <f>AL27*G27</f>
        <v>89.28</v>
      </c>
      <c r="AN27" s="10">
        <v>16</v>
      </c>
      <c r="AO27" s="15">
        <f>AL27-AN27</f>
        <v>8</v>
      </c>
      <c r="AP27" s="49">
        <f>AO27*G27</f>
        <v>29.759999999999998</v>
      </c>
      <c r="AQ27" s="9">
        <v>22</v>
      </c>
      <c r="AR27" s="150">
        <f>AQ27*B27</f>
        <v>6.82</v>
      </c>
      <c r="AS27" s="10">
        <v>17</v>
      </c>
      <c r="AT27" s="15">
        <f>AQ27-AS27</f>
        <v>5</v>
      </c>
      <c r="AU27" s="49">
        <f>AT27*B27</f>
        <v>1.55</v>
      </c>
      <c r="AV27" s="10">
        <v>22</v>
      </c>
      <c r="AW27" s="150">
        <f>AV27*B27</f>
        <v>6.82</v>
      </c>
      <c r="AX27" s="10">
        <v>14</v>
      </c>
      <c r="AY27" s="15">
        <f>AV27-AX27</f>
        <v>8</v>
      </c>
      <c r="AZ27" s="49">
        <f>AY27*B27</f>
        <v>2.48</v>
      </c>
      <c r="BA27" s="9">
        <v>22</v>
      </c>
      <c r="BB27" s="150">
        <f>BA27*B27</f>
        <v>6.82</v>
      </c>
      <c r="BC27" s="10">
        <v>17</v>
      </c>
      <c r="BD27" s="15">
        <f>BA27-BC27</f>
        <v>5</v>
      </c>
      <c r="BE27" s="49">
        <f>BD27*B27</f>
        <v>1.55</v>
      </c>
      <c r="BF27" s="9">
        <v>20</v>
      </c>
      <c r="BG27" s="150">
        <f>BF27*B27</f>
        <v>6.2</v>
      </c>
      <c r="BH27" s="10">
        <v>17</v>
      </c>
      <c r="BI27" s="15">
        <f>BF27-BH27</f>
        <v>3</v>
      </c>
      <c r="BJ27" s="49">
        <f>B27</f>
        <v>0.31</v>
      </c>
      <c r="BK27" s="9">
        <v>18</v>
      </c>
      <c r="BL27" s="150">
        <f>BK27*B27</f>
        <v>5.58</v>
      </c>
      <c r="BM27" s="10">
        <v>15</v>
      </c>
      <c r="BN27" s="15">
        <f>BK27-BM27</f>
        <v>3</v>
      </c>
      <c r="BO27" s="49">
        <f>BN27*B27</f>
        <v>0.92999999999999994</v>
      </c>
      <c r="BP27" s="9">
        <v>24</v>
      </c>
      <c r="BQ27" s="150">
        <f>BP27*B27</f>
        <v>7.4399999999999995</v>
      </c>
      <c r="BR27" s="10">
        <v>17</v>
      </c>
      <c r="BS27" s="15">
        <f>BP27-BR27</f>
        <v>7</v>
      </c>
      <c r="BT27" s="49">
        <f>BS27*B27</f>
        <v>2.17</v>
      </c>
      <c r="BU27" s="9">
        <v>22</v>
      </c>
      <c r="BV27" s="150">
        <f>BU27*B27</f>
        <v>6.82</v>
      </c>
      <c r="BW27" s="10">
        <v>18</v>
      </c>
      <c r="BX27" s="15">
        <f>BU27-BW27</f>
        <v>4</v>
      </c>
      <c r="BY27" s="49">
        <f>BX27*B27</f>
        <v>1.24</v>
      </c>
      <c r="BZ27" s="9">
        <v>20</v>
      </c>
      <c r="CA27" s="150">
        <f>BZ27*B27</f>
        <v>6.2</v>
      </c>
      <c r="CB27" s="10">
        <v>14</v>
      </c>
      <c r="CC27" s="15">
        <f>BZ27-CB27</f>
        <v>6</v>
      </c>
      <c r="CD27" s="49">
        <f>CC27*B27</f>
        <v>1.8599999999999999</v>
      </c>
      <c r="CE27" s="9">
        <v>22</v>
      </c>
      <c r="CF27" s="150">
        <f>CE27*B27</f>
        <v>6.82</v>
      </c>
      <c r="CG27" s="10">
        <v>17</v>
      </c>
      <c r="CH27" s="15">
        <f>CE27-CG27</f>
        <v>5</v>
      </c>
      <c r="CI27" s="49">
        <f>CH27*B27</f>
        <v>1.55</v>
      </c>
      <c r="CJ27" s="9"/>
      <c r="CK27" s="150">
        <f>CJ27*G27</f>
        <v>0</v>
      </c>
      <c r="CL27" s="10"/>
      <c r="CM27" s="15">
        <f>CJ27-CL27</f>
        <v>0</v>
      </c>
      <c r="CN27" s="49">
        <f>CM27*G27</f>
        <v>0</v>
      </c>
    </row>
    <row r="28" spans="1:92" ht="15.75" thickBot="1" x14ac:dyDescent="0.3">
      <c r="A28" s="69" t="s">
        <v>48</v>
      </c>
      <c r="B28" s="68">
        <v>1.2</v>
      </c>
      <c r="C28" s="1">
        <v>16</v>
      </c>
      <c r="D28" s="146">
        <f t="shared" ref="D28:D36" si="117">C28*B28</f>
        <v>19.2</v>
      </c>
      <c r="E28" s="12">
        <v>16</v>
      </c>
      <c r="F28" s="16">
        <f t="shared" ref="F28:F36" si="118">C28-E28</f>
        <v>0</v>
      </c>
      <c r="G28" s="50">
        <f t="shared" ref="G28:G36" si="119">F28*B28</f>
        <v>0</v>
      </c>
      <c r="H28" s="1">
        <v>16</v>
      </c>
      <c r="I28" s="143">
        <f>H28*B28</f>
        <v>19.2</v>
      </c>
      <c r="J28" s="12">
        <v>13</v>
      </c>
      <c r="K28" s="16">
        <f t="shared" ref="K28:K36" si="120">H28-J28</f>
        <v>3</v>
      </c>
      <c r="L28" s="52">
        <f t="shared" ref="L28:L36" si="121">K28*B28</f>
        <v>3.5999999999999996</v>
      </c>
      <c r="M28" s="1">
        <v>45</v>
      </c>
      <c r="N28" s="143">
        <f t="shared" ref="N28:N36" si="122">M28*B28</f>
        <v>54</v>
      </c>
      <c r="O28" s="12">
        <v>42</v>
      </c>
      <c r="P28" s="16">
        <f t="shared" ref="P28:P36" si="123">M28-O28</f>
        <v>3</v>
      </c>
      <c r="Q28" s="52">
        <f t="shared" ref="Q28:Q36" si="124">P28*B28</f>
        <v>3.5999999999999996</v>
      </c>
      <c r="R28" s="1">
        <v>15</v>
      </c>
      <c r="S28" s="150">
        <f t="shared" ref="S28:S29" si="125">R28*B28</f>
        <v>18</v>
      </c>
      <c r="T28" s="12">
        <v>15</v>
      </c>
      <c r="U28" s="16">
        <f t="shared" ref="U28:U36" si="126">R28-T28</f>
        <v>0</v>
      </c>
      <c r="V28" s="52">
        <f t="shared" ref="V28:V36" si="127">U28*B28</f>
        <v>0</v>
      </c>
      <c r="W28" s="1">
        <v>16</v>
      </c>
      <c r="X28" s="143">
        <f t="shared" ref="X28:X36" si="128">W28*B28</f>
        <v>19.2</v>
      </c>
      <c r="Y28" s="12">
        <v>9</v>
      </c>
      <c r="Z28" s="16">
        <f t="shared" ref="Z28:Z36" si="129">W28-Y28</f>
        <v>7</v>
      </c>
      <c r="AA28" s="52">
        <f t="shared" ref="AA28:AA36" si="130">Z28*B28</f>
        <v>8.4</v>
      </c>
      <c r="AB28" s="1">
        <v>12</v>
      </c>
      <c r="AC28" s="143">
        <f t="shared" ref="AC28:AC36" si="131">AB28*B28</f>
        <v>14.399999999999999</v>
      </c>
      <c r="AD28" s="12">
        <v>9</v>
      </c>
      <c r="AE28" s="16">
        <f t="shared" ref="AE28:AE36" si="132">AB28-AD28</f>
        <v>3</v>
      </c>
      <c r="AF28" s="52">
        <f t="shared" ref="AF28:AF36" si="133">AE28*B28</f>
        <v>3.5999999999999996</v>
      </c>
      <c r="AG28" s="1">
        <v>15</v>
      </c>
      <c r="AH28" s="143">
        <f t="shared" ref="AH28:AH36" si="134">AG28*B28</f>
        <v>18</v>
      </c>
      <c r="AI28" s="12">
        <v>12</v>
      </c>
      <c r="AJ28" s="16">
        <f t="shared" ref="AJ28:AJ36" si="135">AG28-AI28</f>
        <v>3</v>
      </c>
      <c r="AK28" s="52">
        <f t="shared" ref="AK28:AK36" si="136">AJ28*B28</f>
        <v>3.5999999999999996</v>
      </c>
      <c r="AL28" s="1">
        <v>16</v>
      </c>
      <c r="AM28" s="143">
        <f t="shared" ref="AM28:AM36" si="137">AL28*G28</f>
        <v>0</v>
      </c>
      <c r="AN28" s="12">
        <v>6</v>
      </c>
      <c r="AO28" s="16">
        <f t="shared" ref="AO28:AO36" si="138">AL28-AN28</f>
        <v>10</v>
      </c>
      <c r="AP28" s="52">
        <f t="shared" ref="AP28:AP36" si="139">AO28*G28</f>
        <v>0</v>
      </c>
      <c r="AQ28" s="1">
        <v>12</v>
      </c>
      <c r="AR28" s="143">
        <f t="shared" ref="AR28:AR36" si="140">AQ28*B28</f>
        <v>14.399999999999999</v>
      </c>
      <c r="AS28" s="12">
        <v>8</v>
      </c>
      <c r="AT28" s="16">
        <f t="shared" ref="AT28:AT36" si="141">AQ28-AS28</f>
        <v>4</v>
      </c>
      <c r="AU28" s="52">
        <f t="shared" ref="AU28:AU36" si="142">AT28*B28</f>
        <v>4.8</v>
      </c>
      <c r="AV28" s="12">
        <v>12</v>
      </c>
      <c r="AW28" s="143">
        <f t="shared" ref="AW28:AW36" si="143">AV28*B28</f>
        <v>14.399999999999999</v>
      </c>
      <c r="AX28" s="12">
        <v>6</v>
      </c>
      <c r="AY28" s="16">
        <f t="shared" ref="AY28:AY36" si="144">AV28-AX28</f>
        <v>6</v>
      </c>
      <c r="AZ28" s="52">
        <f t="shared" ref="AZ28:AZ36" si="145">AY28*B28</f>
        <v>7.1999999999999993</v>
      </c>
      <c r="BA28" s="1">
        <v>12</v>
      </c>
      <c r="BB28" s="143">
        <f t="shared" ref="BB28:BB36" si="146">BA28*B28</f>
        <v>14.399999999999999</v>
      </c>
      <c r="BC28" s="12">
        <v>3</v>
      </c>
      <c r="BD28" s="16">
        <f t="shared" ref="BD28:BD36" si="147">BA28-BC28</f>
        <v>9</v>
      </c>
      <c r="BE28" s="52">
        <f t="shared" ref="BE28:BE36" si="148">BD28*B28</f>
        <v>10.799999999999999</v>
      </c>
      <c r="BF28" s="1">
        <v>10</v>
      </c>
      <c r="BG28" s="143">
        <f t="shared" ref="BG28:BG36" si="149">BF28*B28</f>
        <v>12</v>
      </c>
      <c r="BH28" s="12">
        <v>10</v>
      </c>
      <c r="BI28" s="15">
        <f t="shared" ref="BI28:BI36" si="150">BF28-BH28</f>
        <v>0</v>
      </c>
      <c r="BJ28" s="49">
        <f t="shared" ref="BJ28:BJ36" si="151">B28</f>
        <v>1.2</v>
      </c>
      <c r="BK28" s="1">
        <v>12</v>
      </c>
      <c r="BL28" s="143">
        <f t="shared" ref="BL28:BL36" si="152">BK28*B28</f>
        <v>14.399999999999999</v>
      </c>
      <c r="BM28" s="12">
        <v>8</v>
      </c>
      <c r="BN28" s="16">
        <f t="shared" ref="BN28:BN36" si="153">BK28-BM28</f>
        <v>4</v>
      </c>
      <c r="BO28" s="52">
        <f t="shared" ref="BO28:BO36" si="154">BN28*B28</f>
        <v>4.8</v>
      </c>
      <c r="BP28" s="1">
        <v>16</v>
      </c>
      <c r="BQ28" s="143">
        <f t="shared" ref="BQ28:BQ36" si="155">BP28*B28</f>
        <v>19.2</v>
      </c>
      <c r="BR28" s="12">
        <v>7</v>
      </c>
      <c r="BS28" s="16">
        <f t="shared" ref="BS28:BS36" si="156">BP28-BR28</f>
        <v>9</v>
      </c>
      <c r="BT28" s="52">
        <f t="shared" ref="BT28:BT36" si="157">BS28*B28</f>
        <v>10.799999999999999</v>
      </c>
      <c r="BU28" s="1">
        <v>14</v>
      </c>
      <c r="BV28" s="143">
        <f t="shared" ref="BV28:BV36" si="158">BU28*B28</f>
        <v>16.8</v>
      </c>
      <c r="BW28" s="12">
        <v>6</v>
      </c>
      <c r="BX28" s="16">
        <f t="shared" ref="BX28:BX36" si="159">BU28-BW28</f>
        <v>8</v>
      </c>
      <c r="BY28" s="52">
        <f t="shared" ref="BY28:BY36" si="160">BX28*B28</f>
        <v>9.6</v>
      </c>
      <c r="BZ28" s="1">
        <v>10</v>
      </c>
      <c r="CA28" s="143">
        <f t="shared" ref="CA28:CA36" si="161">BZ28*B28</f>
        <v>12</v>
      </c>
      <c r="CB28" s="12">
        <v>6</v>
      </c>
      <c r="CC28" s="16">
        <f t="shared" ref="CC28:CC36" si="162">BZ28-CB28</f>
        <v>4</v>
      </c>
      <c r="CD28" s="52">
        <f t="shared" ref="CD28:CD36" si="163">CC28*B28</f>
        <v>4.8</v>
      </c>
      <c r="CE28" s="1">
        <v>16</v>
      </c>
      <c r="CF28" s="143">
        <f t="shared" ref="CF28:CF36" si="164">CE28*B28</f>
        <v>19.2</v>
      </c>
      <c r="CG28" s="12">
        <v>12</v>
      </c>
      <c r="CH28" s="16">
        <f t="shared" ref="CH28:CH36" si="165">CE28-CG28</f>
        <v>4</v>
      </c>
      <c r="CI28" s="52">
        <f t="shared" ref="CI28:CI36" si="166">CH28*B28</f>
        <v>4.8</v>
      </c>
      <c r="CJ28" s="1"/>
      <c r="CK28" s="143">
        <f t="shared" ref="CK28:CK36" si="167">CJ28*G28</f>
        <v>0</v>
      </c>
      <c r="CL28" s="12"/>
      <c r="CM28" s="16">
        <f t="shared" ref="CM28:CM36" si="168">CJ28-CL28</f>
        <v>0</v>
      </c>
      <c r="CN28" s="52">
        <f t="shared" ref="CN28:CN36" si="169">CM28*G28</f>
        <v>0</v>
      </c>
    </row>
    <row r="29" spans="1:92" ht="15.75" thickBot="1" x14ac:dyDescent="0.3">
      <c r="A29" s="69" t="s">
        <v>47</v>
      </c>
      <c r="B29" s="173"/>
      <c r="C29" s="1">
        <v>16</v>
      </c>
      <c r="D29" s="146">
        <f t="shared" si="117"/>
        <v>0</v>
      </c>
      <c r="E29" s="12">
        <v>12</v>
      </c>
      <c r="F29" s="16">
        <f t="shared" si="118"/>
        <v>4</v>
      </c>
      <c r="G29" s="50">
        <f t="shared" si="119"/>
        <v>0</v>
      </c>
      <c r="H29" s="1">
        <v>22</v>
      </c>
      <c r="I29" s="143">
        <f t="shared" ref="I29:I36" si="170">H29*B29</f>
        <v>0</v>
      </c>
      <c r="J29" s="12">
        <v>15</v>
      </c>
      <c r="K29" s="16">
        <f t="shared" si="120"/>
        <v>7</v>
      </c>
      <c r="L29" s="52">
        <f t="shared" si="121"/>
        <v>0</v>
      </c>
      <c r="M29" s="1">
        <v>12</v>
      </c>
      <c r="N29" s="143">
        <f t="shared" si="122"/>
        <v>0</v>
      </c>
      <c r="O29" s="12">
        <v>8</v>
      </c>
      <c r="P29" s="16">
        <f t="shared" si="123"/>
        <v>4</v>
      </c>
      <c r="Q29" s="52">
        <f t="shared" si="124"/>
        <v>0</v>
      </c>
      <c r="R29" s="1">
        <v>16</v>
      </c>
      <c r="S29" s="150">
        <f t="shared" si="125"/>
        <v>0</v>
      </c>
      <c r="T29" s="12">
        <v>16</v>
      </c>
      <c r="U29" s="16">
        <f t="shared" si="126"/>
        <v>0</v>
      </c>
      <c r="V29" s="52">
        <f t="shared" si="127"/>
        <v>0</v>
      </c>
      <c r="W29" s="1">
        <v>16</v>
      </c>
      <c r="X29" s="143">
        <f t="shared" si="128"/>
        <v>0</v>
      </c>
      <c r="Y29" s="12">
        <v>15</v>
      </c>
      <c r="Z29" s="16">
        <f t="shared" si="129"/>
        <v>1</v>
      </c>
      <c r="AA29" s="52">
        <f t="shared" si="130"/>
        <v>0</v>
      </c>
      <c r="AB29" s="1">
        <v>16</v>
      </c>
      <c r="AC29" s="143">
        <f t="shared" si="131"/>
        <v>0</v>
      </c>
      <c r="AD29" s="12">
        <v>16</v>
      </c>
      <c r="AE29" s="16">
        <f t="shared" si="132"/>
        <v>0</v>
      </c>
      <c r="AF29" s="52">
        <f t="shared" si="133"/>
        <v>0</v>
      </c>
      <c r="AG29" s="1">
        <v>16</v>
      </c>
      <c r="AH29" s="143">
        <f t="shared" si="134"/>
        <v>0</v>
      </c>
      <c r="AI29" s="12">
        <v>16</v>
      </c>
      <c r="AJ29" s="16">
        <f t="shared" si="135"/>
        <v>0</v>
      </c>
      <c r="AK29" s="52">
        <f t="shared" si="136"/>
        <v>0</v>
      </c>
      <c r="AL29" s="1">
        <v>17</v>
      </c>
      <c r="AM29" s="143">
        <f t="shared" si="137"/>
        <v>0</v>
      </c>
      <c r="AN29" s="12">
        <v>5</v>
      </c>
      <c r="AO29" s="16">
        <f t="shared" si="138"/>
        <v>12</v>
      </c>
      <c r="AP29" s="52">
        <f t="shared" si="139"/>
        <v>0</v>
      </c>
      <c r="AQ29" s="1">
        <v>16</v>
      </c>
      <c r="AR29" s="143">
        <f t="shared" si="140"/>
        <v>0</v>
      </c>
      <c r="AS29" s="12">
        <v>13</v>
      </c>
      <c r="AT29" s="16">
        <f t="shared" si="141"/>
        <v>3</v>
      </c>
      <c r="AU29" s="52">
        <f t="shared" si="142"/>
        <v>0</v>
      </c>
      <c r="AV29" s="12">
        <v>16</v>
      </c>
      <c r="AW29" s="143">
        <f t="shared" si="143"/>
        <v>0</v>
      </c>
      <c r="AX29" s="12">
        <v>15</v>
      </c>
      <c r="AY29" s="16">
        <f t="shared" si="144"/>
        <v>1</v>
      </c>
      <c r="AZ29" s="52">
        <f t="shared" si="145"/>
        <v>0</v>
      </c>
      <c r="BA29" s="1">
        <v>16</v>
      </c>
      <c r="BB29" s="143">
        <f t="shared" si="146"/>
        <v>0</v>
      </c>
      <c r="BC29" s="12">
        <v>13</v>
      </c>
      <c r="BD29" s="16">
        <f t="shared" si="147"/>
        <v>3</v>
      </c>
      <c r="BE29" s="52">
        <f t="shared" si="148"/>
        <v>0</v>
      </c>
      <c r="BF29" s="1">
        <v>32</v>
      </c>
      <c r="BG29" s="143">
        <f t="shared" si="149"/>
        <v>0</v>
      </c>
      <c r="BH29" s="12">
        <v>20</v>
      </c>
      <c r="BI29" s="15">
        <f t="shared" si="150"/>
        <v>12</v>
      </c>
      <c r="BJ29" s="49">
        <f t="shared" si="151"/>
        <v>0</v>
      </c>
      <c r="BK29" s="1">
        <v>10</v>
      </c>
      <c r="BL29" s="143">
        <f t="shared" si="152"/>
        <v>0</v>
      </c>
      <c r="BM29" s="12">
        <v>10</v>
      </c>
      <c r="BN29" s="16">
        <f t="shared" si="153"/>
        <v>0</v>
      </c>
      <c r="BO29" s="52">
        <f t="shared" si="154"/>
        <v>0</v>
      </c>
      <c r="BP29" s="1">
        <v>18</v>
      </c>
      <c r="BQ29" s="143">
        <f t="shared" si="155"/>
        <v>0</v>
      </c>
      <c r="BR29" s="12">
        <v>18</v>
      </c>
      <c r="BS29" s="16">
        <f t="shared" si="156"/>
        <v>0</v>
      </c>
      <c r="BT29" s="52">
        <f t="shared" si="157"/>
        <v>0</v>
      </c>
      <c r="BU29" s="1">
        <v>18</v>
      </c>
      <c r="BV29" s="143">
        <f t="shared" si="158"/>
        <v>0</v>
      </c>
      <c r="BW29" s="12">
        <v>18</v>
      </c>
      <c r="BX29" s="16">
        <f t="shared" si="159"/>
        <v>0</v>
      </c>
      <c r="BY29" s="52">
        <f t="shared" si="160"/>
        <v>0</v>
      </c>
      <c r="BZ29" s="1">
        <v>24</v>
      </c>
      <c r="CA29" s="143">
        <f t="shared" si="161"/>
        <v>0</v>
      </c>
      <c r="CB29" s="12">
        <v>24</v>
      </c>
      <c r="CC29" s="16">
        <f t="shared" si="162"/>
        <v>0</v>
      </c>
      <c r="CD29" s="52">
        <f t="shared" si="163"/>
        <v>0</v>
      </c>
      <c r="CE29" s="1">
        <v>26</v>
      </c>
      <c r="CF29" s="143">
        <f t="shared" si="164"/>
        <v>0</v>
      </c>
      <c r="CG29" s="12">
        <v>26</v>
      </c>
      <c r="CH29" s="16">
        <f t="shared" si="165"/>
        <v>0</v>
      </c>
      <c r="CI29" s="52">
        <f t="shared" si="166"/>
        <v>0</v>
      </c>
      <c r="CJ29" s="1"/>
      <c r="CK29" s="143">
        <f t="shared" si="167"/>
        <v>0</v>
      </c>
      <c r="CL29" s="12"/>
      <c r="CM29" s="16">
        <f t="shared" si="168"/>
        <v>0</v>
      </c>
      <c r="CN29" s="52">
        <f t="shared" si="169"/>
        <v>0</v>
      </c>
    </row>
    <row r="30" spans="1:92" ht="15.75" thickBot="1" x14ac:dyDescent="0.3">
      <c r="A30" s="69" t="s">
        <v>59</v>
      </c>
      <c r="B30" s="68">
        <v>0.53</v>
      </c>
      <c r="C30" s="1">
        <v>20</v>
      </c>
      <c r="D30" s="146">
        <f t="shared" si="117"/>
        <v>10.600000000000001</v>
      </c>
      <c r="E30" s="12">
        <v>14</v>
      </c>
      <c r="F30" s="16">
        <f t="shared" si="118"/>
        <v>6</v>
      </c>
      <c r="G30" s="50">
        <f t="shared" si="119"/>
        <v>3.18</v>
      </c>
      <c r="H30" s="1">
        <v>20</v>
      </c>
      <c r="I30" s="143">
        <f t="shared" si="170"/>
        <v>10.600000000000001</v>
      </c>
      <c r="J30" s="12">
        <v>20</v>
      </c>
      <c r="K30" s="16">
        <f t="shared" si="120"/>
        <v>0</v>
      </c>
      <c r="L30" s="52">
        <f t="shared" si="121"/>
        <v>0</v>
      </c>
      <c r="M30" s="1">
        <v>18</v>
      </c>
      <c r="N30" s="143">
        <f t="shared" si="122"/>
        <v>9.5400000000000009</v>
      </c>
      <c r="O30" s="12">
        <v>12</v>
      </c>
      <c r="P30" s="16">
        <f t="shared" si="123"/>
        <v>6</v>
      </c>
      <c r="Q30" s="52">
        <f t="shared" si="124"/>
        <v>3.18</v>
      </c>
      <c r="R30" s="1">
        <v>20</v>
      </c>
      <c r="S30" s="143">
        <f t="shared" ref="S30:S34" si="171">R30*B29</f>
        <v>0</v>
      </c>
      <c r="T30" s="12">
        <v>20</v>
      </c>
      <c r="U30" s="16">
        <f t="shared" si="126"/>
        <v>0</v>
      </c>
      <c r="V30" s="52">
        <f t="shared" si="127"/>
        <v>0</v>
      </c>
      <c r="W30" s="1">
        <v>20</v>
      </c>
      <c r="X30" s="143">
        <f t="shared" si="128"/>
        <v>10.600000000000001</v>
      </c>
      <c r="Y30" s="12">
        <v>20</v>
      </c>
      <c r="Z30" s="16">
        <f t="shared" si="129"/>
        <v>0</v>
      </c>
      <c r="AA30" s="52">
        <f t="shared" si="130"/>
        <v>0</v>
      </c>
      <c r="AB30" s="1">
        <v>12</v>
      </c>
      <c r="AC30" s="143">
        <f t="shared" si="131"/>
        <v>6.36</v>
      </c>
      <c r="AD30" s="12">
        <v>12</v>
      </c>
      <c r="AE30" s="16">
        <f t="shared" si="132"/>
        <v>0</v>
      </c>
      <c r="AF30" s="52">
        <f t="shared" si="133"/>
        <v>0</v>
      </c>
      <c r="AG30" s="1">
        <v>20</v>
      </c>
      <c r="AH30" s="143">
        <f t="shared" si="134"/>
        <v>10.600000000000001</v>
      </c>
      <c r="AI30" s="12">
        <v>19</v>
      </c>
      <c r="AJ30" s="16">
        <f t="shared" si="135"/>
        <v>1</v>
      </c>
      <c r="AK30" s="52">
        <f t="shared" si="136"/>
        <v>0.53</v>
      </c>
      <c r="AL30" s="1">
        <v>20</v>
      </c>
      <c r="AM30" s="143">
        <f t="shared" si="137"/>
        <v>63.6</v>
      </c>
      <c r="AN30" s="12">
        <v>10</v>
      </c>
      <c r="AO30" s="16">
        <f t="shared" si="138"/>
        <v>10</v>
      </c>
      <c r="AP30" s="52">
        <f t="shared" si="139"/>
        <v>31.8</v>
      </c>
      <c r="AQ30" s="1">
        <v>20</v>
      </c>
      <c r="AR30" s="143">
        <f t="shared" si="140"/>
        <v>10.600000000000001</v>
      </c>
      <c r="AS30" s="12">
        <v>18</v>
      </c>
      <c r="AT30" s="16">
        <f t="shared" si="141"/>
        <v>2</v>
      </c>
      <c r="AU30" s="52">
        <f t="shared" si="142"/>
        <v>1.06</v>
      </c>
      <c r="AV30" s="12">
        <v>18</v>
      </c>
      <c r="AW30" s="143">
        <f t="shared" si="143"/>
        <v>9.5400000000000009</v>
      </c>
      <c r="AX30" s="12">
        <v>13</v>
      </c>
      <c r="AY30" s="16">
        <f t="shared" si="144"/>
        <v>5</v>
      </c>
      <c r="AZ30" s="52">
        <f t="shared" si="145"/>
        <v>2.6500000000000004</v>
      </c>
      <c r="BA30" s="1">
        <v>20</v>
      </c>
      <c r="BB30" s="143">
        <f t="shared" si="146"/>
        <v>10.600000000000001</v>
      </c>
      <c r="BC30" s="12">
        <v>18</v>
      </c>
      <c r="BD30" s="16">
        <f t="shared" si="147"/>
        <v>2</v>
      </c>
      <c r="BE30" s="52">
        <f t="shared" si="148"/>
        <v>1.06</v>
      </c>
      <c r="BF30" s="1">
        <v>20</v>
      </c>
      <c r="BG30" s="143">
        <f t="shared" si="149"/>
        <v>10.600000000000001</v>
      </c>
      <c r="BH30" s="12">
        <v>19</v>
      </c>
      <c r="BI30" s="15">
        <f t="shared" si="150"/>
        <v>1</v>
      </c>
      <c r="BJ30" s="49">
        <f t="shared" si="151"/>
        <v>0.53</v>
      </c>
      <c r="BK30" s="1">
        <v>20</v>
      </c>
      <c r="BL30" s="143">
        <f t="shared" si="152"/>
        <v>10.600000000000001</v>
      </c>
      <c r="BM30" s="12">
        <v>16</v>
      </c>
      <c r="BN30" s="16">
        <f t="shared" si="153"/>
        <v>4</v>
      </c>
      <c r="BO30" s="52">
        <f t="shared" si="154"/>
        <v>2.12</v>
      </c>
      <c r="BP30" s="1">
        <v>20</v>
      </c>
      <c r="BQ30" s="143">
        <f t="shared" si="155"/>
        <v>10.600000000000001</v>
      </c>
      <c r="BR30" s="12">
        <v>12</v>
      </c>
      <c r="BS30" s="16">
        <f t="shared" si="156"/>
        <v>8</v>
      </c>
      <c r="BT30" s="52">
        <f t="shared" si="157"/>
        <v>4.24</v>
      </c>
      <c r="BU30" s="1">
        <v>24</v>
      </c>
      <c r="BV30" s="143">
        <f t="shared" si="158"/>
        <v>12.72</v>
      </c>
      <c r="BW30" s="12">
        <v>22</v>
      </c>
      <c r="BX30" s="16">
        <f t="shared" si="159"/>
        <v>2</v>
      </c>
      <c r="BY30" s="52">
        <f t="shared" si="160"/>
        <v>1.06</v>
      </c>
      <c r="BZ30" s="1">
        <v>10</v>
      </c>
      <c r="CA30" s="143">
        <f t="shared" si="161"/>
        <v>5.3000000000000007</v>
      </c>
      <c r="CB30" s="12">
        <v>10</v>
      </c>
      <c r="CC30" s="16">
        <f t="shared" si="162"/>
        <v>0</v>
      </c>
      <c r="CD30" s="52">
        <f t="shared" si="163"/>
        <v>0</v>
      </c>
      <c r="CE30" s="1">
        <v>20</v>
      </c>
      <c r="CF30" s="143">
        <f t="shared" si="164"/>
        <v>10.600000000000001</v>
      </c>
      <c r="CG30" s="12">
        <v>19</v>
      </c>
      <c r="CH30" s="16">
        <f t="shared" si="165"/>
        <v>1</v>
      </c>
      <c r="CI30" s="52">
        <f t="shared" si="166"/>
        <v>0.53</v>
      </c>
      <c r="CJ30" s="1"/>
      <c r="CK30" s="143">
        <f t="shared" si="167"/>
        <v>0</v>
      </c>
      <c r="CL30" s="12"/>
      <c r="CM30" s="16">
        <f t="shared" si="168"/>
        <v>0</v>
      </c>
      <c r="CN30" s="52">
        <f t="shared" si="169"/>
        <v>0</v>
      </c>
    </row>
    <row r="31" spans="1:92" ht="15.75" thickBot="1" x14ac:dyDescent="0.3">
      <c r="A31" s="11" t="s">
        <v>1</v>
      </c>
      <c r="B31" s="68">
        <v>0.15</v>
      </c>
      <c r="C31" s="1">
        <v>8</v>
      </c>
      <c r="D31" s="146">
        <f t="shared" si="117"/>
        <v>1.2</v>
      </c>
      <c r="E31" s="12">
        <v>5</v>
      </c>
      <c r="F31" s="16">
        <f t="shared" si="118"/>
        <v>3</v>
      </c>
      <c r="G31" s="50">
        <f t="shared" si="119"/>
        <v>0.44999999999999996</v>
      </c>
      <c r="H31" s="1">
        <v>12</v>
      </c>
      <c r="I31" s="143">
        <f t="shared" si="170"/>
        <v>1.7999999999999998</v>
      </c>
      <c r="J31" s="12">
        <v>8</v>
      </c>
      <c r="K31" s="16">
        <f t="shared" si="120"/>
        <v>4</v>
      </c>
      <c r="L31" s="52">
        <f t="shared" si="121"/>
        <v>0.6</v>
      </c>
      <c r="M31" s="1">
        <v>20</v>
      </c>
      <c r="N31" s="143">
        <f t="shared" si="122"/>
        <v>3</v>
      </c>
      <c r="O31" s="12">
        <v>16</v>
      </c>
      <c r="P31" s="16">
        <f t="shared" si="123"/>
        <v>4</v>
      </c>
      <c r="Q31" s="52">
        <f t="shared" si="124"/>
        <v>0.6</v>
      </c>
      <c r="R31" s="1">
        <v>8</v>
      </c>
      <c r="S31" s="143">
        <f t="shared" si="171"/>
        <v>4.24</v>
      </c>
      <c r="T31" s="12">
        <v>8</v>
      </c>
      <c r="U31" s="16">
        <f t="shared" si="126"/>
        <v>0</v>
      </c>
      <c r="V31" s="52">
        <f t="shared" si="127"/>
        <v>0</v>
      </c>
      <c r="W31" s="1">
        <v>8</v>
      </c>
      <c r="X31" s="143">
        <f t="shared" si="128"/>
        <v>1.2</v>
      </c>
      <c r="Y31" s="12">
        <v>6</v>
      </c>
      <c r="Z31" s="16">
        <f t="shared" si="129"/>
        <v>2</v>
      </c>
      <c r="AA31" s="52">
        <f t="shared" si="130"/>
        <v>0.3</v>
      </c>
      <c r="AB31" s="1">
        <v>6</v>
      </c>
      <c r="AC31" s="143">
        <f t="shared" si="131"/>
        <v>0.89999999999999991</v>
      </c>
      <c r="AD31" s="12">
        <v>6</v>
      </c>
      <c r="AE31" s="16">
        <f t="shared" si="132"/>
        <v>0</v>
      </c>
      <c r="AF31" s="52">
        <f t="shared" si="133"/>
        <v>0</v>
      </c>
      <c r="AG31" s="1">
        <v>8</v>
      </c>
      <c r="AH31" s="143">
        <f t="shared" si="134"/>
        <v>1.2</v>
      </c>
      <c r="AI31" s="12">
        <v>8</v>
      </c>
      <c r="AJ31" s="16">
        <f t="shared" si="135"/>
        <v>0</v>
      </c>
      <c r="AK31" s="52">
        <f t="shared" si="136"/>
        <v>0</v>
      </c>
      <c r="AL31" s="1">
        <v>8</v>
      </c>
      <c r="AM31" s="143">
        <f t="shared" si="137"/>
        <v>3.5999999999999996</v>
      </c>
      <c r="AN31" s="12">
        <v>5</v>
      </c>
      <c r="AO31" s="16">
        <f t="shared" si="138"/>
        <v>3</v>
      </c>
      <c r="AP31" s="52">
        <f t="shared" si="139"/>
        <v>1.3499999999999999</v>
      </c>
      <c r="AQ31" s="1">
        <v>8</v>
      </c>
      <c r="AR31" s="143">
        <f t="shared" si="140"/>
        <v>1.2</v>
      </c>
      <c r="AS31" s="12">
        <v>6</v>
      </c>
      <c r="AT31" s="16">
        <f t="shared" si="141"/>
        <v>2</v>
      </c>
      <c r="AU31" s="52">
        <f t="shared" si="142"/>
        <v>0.3</v>
      </c>
      <c r="AV31" s="12">
        <v>4</v>
      </c>
      <c r="AW31" s="143">
        <f t="shared" si="143"/>
        <v>0.6</v>
      </c>
      <c r="AX31" s="12">
        <v>3</v>
      </c>
      <c r="AY31" s="16">
        <f t="shared" si="144"/>
        <v>1</v>
      </c>
      <c r="AZ31" s="52">
        <f t="shared" si="145"/>
        <v>0.15</v>
      </c>
      <c r="BA31" s="1">
        <v>8</v>
      </c>
      <c r="BB31" s="143">
        <f t="shared" si="146"/>
        <v>1.2</v>
      </c>
      <c r="BC31" s="12">
        <v>6</v>
      </c>
      <c r="BD31" s="16">
        <f t="shared" si="147"/>
        <v>2</v>
      </c>
      <c r="BE31" s="52">
        <f t="shared" si="148"/>
        <v>0.3</v>
      </c>
      <c r="BF31" s="1">
        <v>6</v>
      </c>
      <c r="BG31" s="143">
        <f t="shared" si="149"/>
        <v>0.89999999999999991</v>
      </c>
      <c r="BH31" s="12">
        <v>3</v>
      </c>
      <c r="BI31" s="15">
        <f t="shared" si="150"/>
        <v>3</v>
      </c>
      <c r="BJ31" s="49">
        <f t="shared" si="151"/>
        <v>0.15</v>
      </c>
      <c r="BK31" s="1">
        <v>8</v>
      </c>
      <c r="BL31" s="143">
        <f t="shared" si="152"/>
        <v>1.2</v>
      </c>
      <c r="BM31" s="12">
        <v>5</v>
      </c>
      <c r="BN31" s="16">
        <f t="shared" si="153"/>
        <v>3</v>
      </c>
      <c r="BO31" s="52">
        <f t="shared" si="154"/>
        <v>0.44999999999999996</v>
      </c>
      <c r="BP31" s="1">
        <v>6</v>
      </c>
      <c r="BQ31" s="143">
        <f t="shared" si="155"/>
        <v>0.89999999999999991</v>
      </c>
      <c r="BR31" s="12">
        <v>4</v>
      </c>
      <c r="BS31" s="16">
        <f t="shared" si="156"/>
        <v>2</v>
      </c>
      <c r="BT31" s="52">
        <f t="shared" si="157"/>
        <v>0.3</v>
      </c>
      <c r="BU31" s="1">
        <v>6</v>
      </c>
      <c r="BV31" s="143">
        <f t="shared" si="158"/>
        <v>0.89999999999999991</v>
      </c>
      <c r="BW31" s="12">
        <v>6</v>
      </c>
      <c r="BX31" s="16">
        <f t="shared" si="159"/>
        <v>0</v>
      </c>
      <c r="BY31" s="52">
        <f t="shared" si="160"/>
        <v>0</v>
      </c>
      <c r="BZ31" s="1">
        <v>6</v>
      </c>
      <c r="CA31" s="143">
        <f t="shared" si="161"/>
        <v>0.89999999999999991</v>
      </c>
      <c r="CB31" s="12">
        <v>6</v>
      </c>
      <c r="CC31" s="16">
        <f t="shared" si="162"/>
        <v>0</v>
      </c>
      <c r="CD31" s="52">
        <f t="shared" si="163"/>
        <v>0</v>
      </c>
      <c r="CE31" s="1">
        <v>6</v>
      </c>
      <c r="CF31" s="143">
        <f t="shared" si="164"/>
        <v>0.89999999999999991</v>
      </c>
      <c r="CG31" s="12">
        <v>6</v>
      </c>
      <c r="CH31" s="16">
        <f t="shared" si="165"/>
        <v>0</v>
      </c>
      <c r="CI31" s="52">
        <f t="shared" si="166"/>
        <v>0</v>
      </c>
      <c r="CJ31" s="1"/>
      <c r="CK31" s="143">
        <f t="shared" si="167"/>
        <v>0</v>
      </c>
      <c r="CL31" s="12"/>
      <c r="CM31" s="16">
        <f t="shared" si="168"/>
        <v>0</v>
      </c>
      <c r="CN31" s="52">
        <f t="shared" si="169"/>
        <v>0</v>
      </c>
    </row>
    <row r="32" spans="1:92" ht="15.75" thickBot="1" x14ac:dyDescent="0.3">
      <c r="A32" s="11" t="s">
        <v>72</v>
      </c>
      <c r="B32" s="68">
        <v>0.2</v>
      </c>
      <c r="C32" s="1">
        <v>8</v>
      </c>
      <c r="D32" s="146">
        <f t="shared" si="117"/>
        <v>1.6</v>
      </c>
      <c r="E32" s="12">
        <v>8</v>
      </c>
      <c r="F32" s="16">
        <f t="shared" si="118"/>
        <v>0</v>
      </c>
      <c r="G32" s="50">
        <f t="shared" si="119"/>
        <v>0</v>
      </c>
      <c r="H32" s="1">
        <v>8</v>
      </c>
      <c r="I32" s="143">
        <f t="shared" si="170"/>
        <v>1.6</v>
      </c>
      <c r="J32" s="12">
        <v>8</v>
      </c>
      <c r="K32" s="16">
        <f t="shared" si="120"/>
        <v>0</v>
      </c>
      <c r="L32" s="52">
        <f t="shared" si="121"/>
        <v>0</v>
      </c>
      <c r="M32" s="1">
        <v>40</v>
      </c>
      <c r="N32" s="143">
        <f t="shared" si="122"/>
        <v>8</v>
      </c>
      <c r="O32" s="12">
        <v>40</v>
      </c>
      <c r="P32" s="16">
        <f t="shared" si="123"/>
        <v>0</v>
      </c>
      <c r="Q32" s="52">
        <f t="shared" si="124"/>
        <v>0</v>
      </c>
      <c r="R32" s="1">
        <v>10</v>
      </c>
      <c r="S32" s="143">
        <f t="shared" si="171"/>
        <v>1.5</v>
      </c>
      <c r="T32" s="12">
        <v>10</v>
      </c>
      <c r="U32" s="16">
        <f t="shared" si="126"/>
        <v>0</v>
      </c>
      <c r="V32" s="52">
        <f t="shared" si="127"/>
        <v>0</v>
      </c>
      <c r="W32" s="1">
        <v>8</v>
      </c>
      <c r="X32" s="143">
        <f t="shared" si="128"/>
        <v>1.6</v>
      </c>
      <c r="Y32" s="12">
        <v>8</v>
      </c>
      <c r="Z32" s="16">
        <f t="shared" si="129"/>
        <v>0</v>
      </c>
      <c r="AA32" s="52">
        <f t="shared" si="130"/>
        <v>0</v>
      </c>
      <c r="AB32" s="1">
        <v>10</v>
      </c>
      <c r="AC32" s="143">
        <f t="shared" si="131"/>
        <v>2</v>
      </c>
      <c r="AD32" s="12">
        <v>10</v>
      </c>
      <c r="AE32" s="16">
        <f t="shared" si="132"/>
        <v>0</v>
      </c>
      <c r="AF32" s="52">
        <f t="shared" si="133"/>
        <v>0</v>
      </c>
      <c r="AG32" s="1">
        <v>10</v>
      </c>
      <c r="AH32" s="143">
        <f t="shared" si="134"/>
        <v>2</v>
      </c>
      <c r="AI32" s="12">
        <v>10</v>
      </c>
      <c r="AJ32" s="16">
        <f t="shared" si="135"/>
        <v>0</v>
      </c>
      <c r="AK32" s="52">
        <f t="shared" si="136"/>
        <v>0</v>
      </c>
      <c r="AL32" s="1">
        <v>8</v>
      </c>
      <c r="AM32" s="143">
        <f t="shared" si="137"/>
        <v>0</v>
      </c>
      <c r="AN32" s="12">
        <v>8</v>
      </c>
      <c r="AO32" s="16">
        <f t="shared" si="138"/>
        <v>0</v>
      </c>
      <c r="AP32" s="52">
        <f t="shared" si="139"/>
        <v>0</v>
      </c>
      <c r="AQ32" s="1">
        <v>8</v>
      </c>
      <c r="AR32" s="143">
        <f t="shared" si="140"/>
        <v>1.6</v>
      </c>
      <c r="AS32" s="12">
        <v>7</v>
      </c>
      <c r="AT32" s="16">
        <f t="shared" si="141"/>
        <v>1</v>
      </c>
      <c r="AU32" s="52">
        <f t="shared" si="142"/>
        <v>0.2</v>
      </c>
      <c r="AV32" s="12">
        <v>10</v>
      </c>
      <c r="AW32" s="143">
        <f t="shared" si="143"/>
        <v>2</v>
      </c>
      <c r="AX32" s="12">
        <v>10</v>
      </c>
      <c r="AY32" s="16">
        <f t="shared" si="144"/>
        <v>0</v>
      </c>
      <c r="AZ32" s="52">
        <f t="shared" si="145"/>
        <v>0</v>
      </c>
      <c r="BA32" s="1">
        <v>8</v>
      </c>
      <c r="BB32" s="143">
        <f t="shared" si="146"/>
        <v>1.6</v>
      </c>
      <c r="BC32" s="12">
        <v>7</v>
      </c>
      <c r="BD32" s="16">
        <f t="shared" si="147"/>
        <v>1</v>
      </c>
      <c r="BE32" s="52">
        <f t="shared" si="148"/>
        <v>0.2</v>
      </c>
      <c r="BF32" s="1">
        <v>8</v>
      </c>
      <c r="BG32" s="143">
        <f t="shared" si="149"/>
        <v>1.6</v>
      </c>
      <c r="BH32" s="12">
        <v>8</v>
      </c>
      <c r="BI32" s="15">
        <f t="shared" si="150"/>
        <v>0</v>
      </c>
      <c r="BJ32" s="49">
        <f t="shared" si="151"/>
        <v>0.2</v>
      </c>
      <c r="BK32" s="1">
        <v>10</v>
      </c>
      <c r="BL32" s="143">
        <f t="shared" si="152"/>
        <v>2</v>
      </c>
      <c r="BM32" s="12">
        <v>10</v>
      </c>
      <c r="BN32" s="16">
        <f t="shared" si="153"/>
        <v>0</v>
      </c>
      <c r="BO32" s="52">
        <f t="shared" si="154"/>
        <v>0</v>
      </c>
      <c r="BP32" s="1">
        <v>8</v>
      </c>
      <c r="BQ32" s="143">
        <f t="shared" si="155"/>
        <v>1.6</v>
      </c>
      <c r="BR32" s="12">
        <v>0</v>
      </c>
      <c r="BS32" s="16">
        <f t="shared" si="156"/>
        <v>8</v>
      </c>
      <c r="BT32" s="52">
        <f t="shared" si="157"/>
        <v>1.6</v>
      </c>
      <c r="BU32" s="1">
        <v>8</v>
      </c>
      <c r="BV32" s="143">
        <f t="shared" si="158"/>
        <v>1.6</v>
      </c>
      <c r="BW32" s="12">
        <v>8</v>
      </c>
      <c r="BX32" s="16">
        <f t="shared" si="159"/>
        <v>0</v>
      </c>
      <c r="BY32" s="52">
        <f t="shared" si="160"/>
        <v>0</v>
      </c>
      <c r="BZ32" s="1">
        <v>8</v>
      </c>
      <c r="CA32" s="143">
        <f t="shared" si="161"/>
        <v>1.6</v>
      </c>
      <c r="CB32" s="12">
        <v>8</v>
      </c>
      <c r="CC32" s="16">
        <f t="shared" si="162"/>
        <v>0</v>
      </c>
      <c r="CD32" s="52">
        <f t="shared" si="163"/>
        <v>0</v>
      </c>
      <c r="CE32" s="1">
        <v>8</v>
      </c>
      <c r="CF32" s="143">
        <f t="shared" si="164"/>
        <v>1.6</v>
      </c>
      <c r="CG32" s="12">
        <v>8</v>
      </c>
      <c r="CH32" s="16">
        <f t="shared" si="165"/>
        <v>0</v>
      </c>
      <c r="CI32" s="52">
        <f t="shared" si="166"/>
        <v>0</v>
      </c>
      <c r="CJ32" s="1"/>
      <c r="CK32" s="143">
        <f t="shared" si="167"/>
        <v>0</v>
      </c>
      <c r="CL32" s="12"/>
      <c r="CM32" s="16">
        <f t="shared" si="168"/>
        <v>0</v>
      </c>
      <c r="CN32" s="52">
        <f t="shared" si="169"/>
        <v>0</v>
      </c>
    </row>
    <row r="33" spans="1:92" ht="15.75" thickBot="1" x14ac:dyDescent="0.3">
      <c r="A33" s="11" t="s">
        <v>3</v>
      </c>
      <c r="B33" s="68">
        <v>0.1</v>
      </c>
      <c r="C33" s="1">
        <v>15</v>
      </c>
      <c r="D33" s="146">
        <f t="shared" si="117"/>
        <v>1.5</v>
      </c>
      <c r="E33" s="12">
        <v>15</v>
      </c>
      <c r="F33" s="16">
        <f t="shared" si="118"/>
        <v>0</v>
      </c>
      <c r="G33" s="50">
        <f t="shared" si="119"/>
        <v>0</v>
      </c>
      <c r="H33" s="1">
        <v>15</v>
      </c>
      <c r="I33" s="143">
        <f t="shared" si="170"/>
        <v>1.5</v>
      </c>
      <c r="J33" s="12">
        <v>14</v>
      </c>
      <c r="K33" s="16">
        <f t="shared" si="120"/>
        <v>1</v>
      </c>
      <c r="L33" s="52">
        <f t="shared" si="121"/>
        <v>0.1</v>
      </c>
      <c r="M33" s="1">
        <v>40</v>
      </c>
      <c r="N33" s="143">
        <f t="shared" si="122"/>
        <v>4</v>
      </c>
      <c r="O33" s="12">
        <v>40</v>
      </c>
      <c r="P33" s="16">
        <f t="shared" si="123"/>
        <v>0</v>
      </c>
      <c r="Q33" s="52">
        <f t="shared" si="124"/>
        <v>0</v>
      </c>
      <c r="R33" s="1">
        <v>15</v>
      </c>
      <c r="S33" s="143" t="e">
        <f>R33*#REF!</f>
        <v>#REF!</v>
      </c>
      <c r="T33" s="12">
        <v>15</v>
      </c>
      <c r="U33" s="16">
        <f t="shared" si="126"/>
        <v>0</v>
      </c>
      <c r="V33" s="52">
        <f t="shared" si="127"/>
        <v>0</v>
      </c>
      <c r="W33" s="1">
        <v>15</v>
      </c>
      <c r="X33" s="143">
        <f t="shared" si="128"/>
        <v>1.5</v>
      </c>
      <c r="Y33" s="12">
        <v>15</v>
      </c>
      <c r="Z33" s="16">
        <f t="shared" si="129"/>
        <v>0</v>
      </c>
      <c r="AA33" s="52">
        <f t="shared" si="130"/>
        <v>0</v>
      </c>
      <c r="AB33" s="1">
        <v>10</v>
      </c>
      <c r="AC33" s="143">
        <f t="shared" si="131"/>
        <v>1</v>
      </c>
      <c r="AD33" s="12">
        <v>10</v>
      </c>
      <c r="AE33" s="16">
        <f t="shared" si="132"/>
        <v>0</v>
      </c>
      <c r="AF33" s="52">
        <f t="shared" si="133"/>
        <v>0</v>
      </c>
      <c r="AG33" s="1">
        <v>14</v>
      </c>
      <c r="AH33" s="143">
        <f t="shared" si="134"/>
        <v>1.4000000000000001</v>
      </c>
      <c r="AI33" s="12">
        <v>14</v>
      </c>
      <c r="AJ33" s="16">
        <f t="shared" si="135"/>
        <v>0</v>
      </c>
      <c r="AK33" s="52">
        <f t="shared" si="136"/>
        <v>0</v>
      </c>
      <c r="AL33" s="1">
        <v>12</v>
      </c>
      <c r="AM33" s="143">
        <f t="shared" si="137"/>
        <v>0</v>
      </c>
      <c r="AN33" s="12">
        <v>11</v>
      </c>
      <c r="AO33" s="16">
        <f t="shared" si="138"/>
        <v>1</v>
      </c>
      <c r="AP33" s="52">
        <f t="shared" si="139"/>
        <v>0</v>
      </c>
      <c r="AQ33" s="1">
        <v>14</v>
      </c>
      <c r="AR33" s="143">
        <f t="shared" si="140"/>
        <v>1.4000000000000001</v>
      </c>
      <c r="AS33" s="12">
        <v>14</v>
      </c>
      <c r="AT33" s="16">
        <f t="shared" si="141"/>
        <v>0</v>
      </c>
      <c r="AU33" s="52">
        <f t="shared" si="142"/>
        <v>0</v>
      </c>
      <c r="AV33" s="12">
        <v>10</v>
      </c>
      <c r="AW33" s="143">
        <f t="shared" si="143"/>
        <v>1</v>
      </c>
      <c r="AX33" s="12">
        <v>10</v>
      </c>
      <c r="AY33" s="16">
        <f t="shared" si="144"/>
        <v>0</v>
      </c>
      <c r="AZ33" s="52">
        <f t="shared" si="145"/>
        <v>0</v>
      </c>
      <c r="BA33" s="1">
        <v>14</v>
      </c>
      <c r="BB33" s="143">
        <f t="shared" si="146"/>
        <v>1.4000000000000001</v>
      </c>
      <c r="BC33" s="12">
        <v>14</v>
      </c>
      <c r="BD33" s="16">
        <f t="shared" si="147"/>
        <v>0</v>
      </c>
      <c r="BE33" s="52">
        <f t="shared" si="148"/>
        <v>0</v>
      </c>
      <c r="BF33" s="1">
        <v>24</v>
      </c>
      <c r="BG33" s="143">
        <f t="shared" si="149"/>
        <v>2.4000000000000004</v>
      </c>
      <c r="BH33" s="12">
        <v>24</v>
      </c>
      <c r="BI33" s="15">
        <f t="shared" si="150"/>
        <v>0</v>
      </c>
      <c r="BJ33" s="49">
        <f t="shared" si="151"/>
        <v>0.1</v>
      </c>
      <c r="BK33" s="1">
        <v>14</v>
      </c>
      <c r="BL33" s="143">
        <f t="shared" si="152"/>
        <v>1.4000000000000001</v>
      </c>
      <c r="BM33" s="12">
        <v>14</v>
      </c>
      <c r="BN33" s="16">
        <f t="shared" si="153"/>
        <v>0</v>
      </c>
      <c r="BO33" s="52">
        <f t="shared" si="154"/>
        <v>0</v>
      </c>
      <c r="BP33" s="1">
        <v>20</v>
      </c>
      <c r="BQ33" s="143">
        <f t="shared" si="155"/>
        <v>2</v>
      </c>
      <c r="BR33" s="12">
        <v>18</v>
      </c>
      <c r="BS33" s="16">
        <f t="shared" si="156"/>
        <v>2</v>
      </c>
      <c r="BT33" s="52">
        <f t="shared" si="157"/>
        <v>0.2</v>
      </c>
      <c r="BU33" s="1">
        <v>12</v>
      </c>
      <c r="BV33" s="143">
        <f t="shared" si="158"/>
        <v>1.2000000000000002</v>
      </c>
      <c r="BW33" s="12">
        <v>12</v>
      </c>
      <c r="BX33" s="16">
        <f t="shared" si="159"/>
        <v>0</v>
      </c>
      <c r="BY33" s="52">
        <f t="shared" si="160"/>
        <v>0</v>
      </c>
      <c r="BZ33" s="1">
        <v>14</v>
      </c>
      <c r="CA33" s="143">
        <f t="shared" si="161"/>
        <v>1.4000000000000001</v>
      </c>
      <c r="CB33" s="12">
        <v>11</v>
      </c>
      <c r="CC33" s="16">
        <f t="shared" si="162"/>
        <v>3</v>
      </c>
      <c r="CD33" s="52">
        <f t="shared" si="163"/>
        <v>0.30000000000000004</v>
      </c>
      <c r="CE33" s="1">
        <v>14</v>
      </c>
      <c r="CF33" s="143">
        <f t="shared" si="164"/>
        <v>1.4000000000000001</v>
      </c>
      <c r="CG33" s="12">
        <v>14</v>
      </c>
      <c r="CH33" s="16">
        <f t="shared" si="165"/>
        <v>0</v>
      </c>
      <c r="CI33" s="52">
        <f t="shared" si="166"/>
        <v>0</v>
      </c>
      <c r="CJ33" s="1"/>
      <c r="CK33" s="143">
        <f t="shared" si="167"/>
        <v>0</v>
      </c>
      <c r="CL33" s="12"/>
      <c r="CM33" s="16">
        <f t="shared" si="168"/>
        <v>0</v>
      </c>
      <c r="CN33" s="52">
        <f t="shared" si="169"/>
        <v>0</v>
      </c>
    </row>
    <row r="34" spans="1:92" ht="15.75" thickBot="1" x14ac:dyDescent="0.3">
      <c r="A34" s="69" t="s">
        <v>23</v>
      </c>
      <c r="B34" s="68">
        <v>7.0000000000000007E-2</v>
      </c>
      <c r="C34" s="1">
        <v>18</v>
      </c>
      <c r="D34" s="146">
        <f t="shared" si="117"/>
        <v>1.2600000000000002</v>
      </c>
      <c r="E34" s="12">
        <v>18</v>
      </c>
      <c r="F34" s="16">
        <f t="shared" si="118"/>
        <v>0</v>
      </c>
      <c r="G34" s="50">
        <f t="shared" si="119"/>
        <v>0</v>
      </c>
      <c r="H34" s="1">
        <v>18</v>
      </c>
      <c r="I34" s="143">
        <f t="shared" si="170"/>
        <v>1.2600000000000002</v>
      </c>
      <c r="J34" s="12">
        <v>16</v>
      </c>
      <c r="K34" s="16">
        <f t="shared" si="120"/>
        <v>2</v>
      </c>
      <c r="L34" s="52">
        <f t="shared" si="121"/>
        <v>0.14000000000000001</v>
      </c>
      <c r="M34" s="1">
        <v>40</v>
      </c>
      <c r="N34" s="143">
        <f t="shared" si="122"/>
        <v>2.8000000000000003</v>
      </c>
      <c r="O34" s="12">
        <v>40</v>
      </c>
      <c r="P34" s="16">
        <f t="shared" si="123"/>
        <v>0</v>
      </c>
      <c r="Q34" s="52">
        <f t="shared" si="124"/>
        <v>0</v>
      </c>
      <c r="R34" s="1">
        <v>16</v>
      </c>
      <c r="S34" s="143">
        <f t="shared" si="171"/>
        <v>1.6</v>
      </c>
      <c r="T34" s="12">
        <v>16</v>
      </c>
      <c r="U34" s="16">
        <f t="shared" si="126"/>
        <v>0</v>
      </c>
      <c r="V34" s="52">
        <f t="shared" si="127"/>
        <v>0</v>
      </c>
      <c r="W34" s="1">
        <v>15</v>
      </c>
      <c r="X34" s="143">
        <f t="shared" si="128"/>
        <v>1.05</v>
      </c>
      <c r="Y34" s="12">
        <v>15</v>
      </c>
      <c r="Z34" s="16">
        <f t="shared" si="129"/>
        <v>0</v>
      </c>
      <c r="AA34" s="52">
        <f t="shared" si="130"/>
        <v>0</v>
      </c>
      <c r="AB34" s="1">
        <v>10</v>
      </c>
      <c r="AC34" s="143">
        <f t="shared" si="131"/>
        <v>0.70000000000000007</v>
      </c>
      <c r="AD34" s="12">
        <v>10</v>
      </c>
      <c r="AE34" s="16">
        <f t="shared" si="132"/>
        <v>0</v>
      </c>
      <c r="AF34" s="52">
        <f t="shared" si="133"/>
        <v>0</v>
      </c>
      <c r="AG34" s="1">
        <v>16</v>
      </c>
      <c r="AH34" s="143">
        <f t="shared" si="134"/>
        <v>1.1200000000000001</v>
      </c>
      <c r="AI34" s="12">
        <v>14</v>
      </c>
      <c r="AJ34" s="16">
        <f t="shared" si="135"/>
        <v>2</v>
      </c>
      <c r="AK34" s="52">
        <f t="shared" si="136"/>
        <v>0.14000000000000001</v>
      </c>
      <c r="AL34" s="1">
        <v>16</v>
      </c>
      <c r="AM34" s="143">
        <f t="shared" si="137"/>
        <v>0</v>
      </c>
      <c r="AN34" s="12">
        <v>7</v>
      </c>
      <c r="AO34" s="16">
        <f t="shared" si="138"/>
        <v>9</v>
      </c>
      <c r="AP34" s="52">
        <f t="shared" si="139"/>
        <v>0</v>
      </c>
      <c r="AQ34" s="1">
        <v>16</v>
      </c>
      <c r="AR34" s="143">
        <f t="shared" si="140"/>
        <v>1.1200000000000001</v>
      </c>
      <c r="AS34" s="12">
        <v>16</v>
      </c>
      <c r="AT34" s="16">
        <f t="shared" si="141"/>
        <v>0</v>
      </c>
      <c r="AU34" s="52">
        <f t="shared" si="142"/>
        <v>0</v>
      </c>
      <c r="AV34" s="12">
        <v>14</v>
      </c>
      <c r="AW34" s="143">
        <f t="shared" si="143"/>
        <v>0.98000000000000009</v>
      </c>
      <c r="AX34" s="12">
        <v>14</v>
      </c>
      <c r="AY34" s="16">
        <f t="shared" si="144"/>
        <v>0</v>
      </c>
      <c r="AZ34" s="52">
        <f t="shared" si="145"/>
        <v>0</v>
      </c>
      <c r="BA34" s="1">
        <v>16</v>
      </c>
      <c r="BB34" s="143">
        <f t="shared" si="146"/>
        <v>1.1200000000000001</v>
      </c>
      <c r="BC34" s="12">
        <v>16</v>
      </c>
      <c r="BD34" s="16">
        <f t="shared" si="147"/>
        <v>0</v>
      </c>
      <c r="BE34" s="52">
        <f t="shared" si="148"/>
        <v>0</v>
      </c>
      <c r="BF34" s="1">
        <v>20</v>
      </c>
      <c r="BG34" s="143">
        <f t="shared" si="149"/>
        <v>1.4000000000000001</v>
      </c>
      <c r="BH34" s="12">
        <v>20</v>
      </c>
      <c r="BI34" s="15">
        <f t="shared" si="150"/>
        <v>0</v>
      </c>
      <c r="BJ34" s="49">
        <f t="shared" si="151"/>
        <v>7.0000000000000007E-2</v>
      </c>
      <c r="BK34" s="1">
        <v>14</v>
      </c>
      <c r="BL34" s="143">
        <f t="shared" si="152"/>
        <v>0.98000000000000009</v>
      </c>
      <c r="BM34" s="12">
        <v>14</v>
      </c>
      <c r="BN34" s="16">
        <f t="shared" si="153"/>
        <v>0</v>
      </c>
      <c r="BO34" s="52">
        <f t="shared" si="154"/>
        <v>0</v>
      </c>
      <c r="BP34" s="1">
        <v>18</v>
      </c>
      <c r="BQ34" s="143">
        <f t="shared" si="155"/>
        <v>1.2600000000000002</v>
      </c>
      <c r="BR34" s="12">
        <v>16</v>
      </c>
      <c r="BS34" s="16">
        <f t="shared" si="156"/>
        <v>2</v>
      </c>
      <c r="BT34" s="52">
        <f t="shared" si="157"/>
        <v>0.14000000000000001</v>
      </c>
      <c r="BU34" s="1">
        <v>16</v>
      </c>
      <c r="BV34" s="143">
        <f t="shared" si="158"/>
        <v>1.1200000000000001</v>
      </c>
      <c r="BW34" s="12">
        <v>16</v>
      </c>
      <c r="BX34" s="16">
        <f t="shared" si="159"/>
        <v>0</v>
      </c>
      <c r="BY34" s="52">
        <f t="shared" si="160"/>
        <v>0</v>
      </c>
      <c r="BZ34" s="1">
        <v>14</v>
      </c>
      <c r="CA34" s="143">
        <f t="shared" si="161"/>
        <v>0.98000000000000009</v>
      </c>
      <c r="CB34" s="12">
        <v>12</v>
      </c>
      <c r="CC34" s="16">
        <f t="shared" si="162"/>
        <v>2</v>
      </c>
      <c r="CD34" s="52">
        <f t="shared" si="163"/>
        <v>0.14000000000000001</v>
      </c>
      <c r="CE34" s="1">
        <v>18</v>
      </c>
      <c r="CF34" s="143">
        <f t="shared" si="164"/>
        <v>1.2600000000000002</v>
      </c>
      <c r="CG34" s="12">
        <v>18</v>
      </c>
      <c r="CH34" s="16">
        <f t="shared" si="165"/>
        <v>0</v>
      </c>
      <c r="CI34" s="52">
        <f t="shared" si="166"/>
        <v>0</v>
      </c>
      <c r="CJ34" s="1"/>
      <c r="CK34" s="143">
        <f t="shared" si="167"/>
        <v>0</v>
      </c>
      <c r="CL34" s="12"/>
      <c r="CM34" s="16">
        <f t="shared" si="168"/>
        <v>0</v>
      </c>
      <c r="CN34" s="52">
        <f t="shared" si="169"/>
        <v>0</v>
      </c>
    </row>
    <row r="35" spans="1:92" ht="15.75" thickBot="1" x14ac:dyDescent="0.3">
      <c r="A35" s="101" t="s">
        <v>127</v>
      </c>
      <c r="B35" s="68">
        <v>0.45</v>
      </c>
      <c r="C35" s="1">
        <v>12</v>
      </c>
      <c r="D35" s="146">
        <f t="shared" si="117"/>
        <v>5.4</v>
      </c>
      <c r="E35" s="10">
        <v>7</v>
      </c>
      <c r="F35" s="15">
        <f t="shared" si="118"/>
        <v>5</v>
      </c>
      <c r="G35" s="49">
        <f t="shared" si="119"/>
        <v>2.25</v>
      </c>
      <c r="H35" s="9">
        <v>12</v>
      </c>
      <c r="I35" s="143">
        <f t="shared" si="170"/>
        <v>5.4</v>
      </c>
      <c r="J35" s="10">
        <v>9</v>
      </c>
      <c r="K35" s="15">
        <f t="shared" si="120"/>
        <v>3</v>
      </c>
      <c r="L35" s="49">
        <f t="shared" si="121"/>
        <v>1.35</v>
      </c>
      <c r="M35" s="9">
        <v>12</v>
      </c>
      <c r="N35" s="143">
        <f t="shared" si="122"/>
        <v>5.4</v>
      </c>
      <c r="O35" s="10">
        <v>8</v>
      </c>
      <c r="P35" s="15">
        <f t="shared" si="123"/>
        <v>4</v>
      </c>
      <c r="Q35" s="49">
        <f t="shared" si="124"/>
        <v>1.8</v>
      </c>
      <c r="R35" s="9">
        <v>12</v>
      </c>
      <c r="S35" s="143"/>
      <c r="T35" s="10">
        <v>8</v>
      </c>
      <c r="U35" s="15">
        <f t="shared" si="126"/>
        <v>4</v>
      </c>
      <c r="V35" s="49">
        <f t="shared" si="127"/>
        <v>1.8</v>
      </c>
      <c r="W35" s="9">
        <v>12</v>
      </c>
      <c r="X35" s="143">
        <f t="shared" si="128"/>
        <v>5.4</v>
      </c>
      <c r="Y35" s="10">
        <v>6</v>
      </c>
      <c r="Z35" s="15">
        <f t="shared" si="129"/>
        <v>6</v>
      </c>
      <c r="AA35" s="49">
        <f t="shared" si="130"/>
        <v>2.7</v>
      </c>
      <c r="AB35" s="9">
        <v>12</v>
      </c>
      <c r="AC35" s="143">
        <f t="shared" si="131"/>
        <v>5.4</v>
      </c>
      <c r="AD35" s="10">
        <v>9</v>
      </c>
      <c r="AE35" s="15">
        <f t="shared" si="132"/>
        <v>3</v>
      </c>
      <c r="AF35" s="49">
        <f t="shared" si="133"/>
        <v>1.35</v>
      </c>
      <c r="AG35" s="9">
        <v>12</v>
      </c>
      <c r="AH35" s="143">
        <f t="shared" si="134"/>
        <v>5.4</v>
      </c>
      <c r="AI35" s="10">
        <v>9</v>
      </c>
      <c r="AJ35" s="15">
        <f t="shared" si="135"/>
        <v>3</v>
      </c>
      <c r="AK35" s="49">
        <f t="shared" si="136"/>
        <v>1.35</v>
      </c>
      <c r="AL35" s="9">
        <v>12</v>
      </c>
      <c r="AM35" s="143">
        <f t="shared" si="137"/>
        <v>27</v>
      </c>
      <c r="AN35" s="10">
        <v>9</v>
      </c>
      <c r="AO35" s="15">
        <f t="shared" si="138"/>
        <v>3</v>
      </c>
      <c r="AP35" s="49">
        <f t="shared" si="139"/>
        <v>6.75</v>
      </c>
      <c r="AQ35" s="9">
        <v>12</v>
      </c>
      <c r="AR35" s="143">
        <f t="shared" si="140"/>
        <v>5.4</v>
      </c>
      <c r="AS35" s="12">
        <v>7</v>
      </c>
      <c r="AT35" s="16">
        <f t="shared" si="141"/>
        <v>5</v>
      </c>
      <c r="AU35" s="52">
        <f t="shared" si="142"/>
        <v>2.25</v>
      </c>
      <c r="AV35" s="102">
        <v>12</v>
      </c>
      <c r="AW35" s="143">
        <f t="shared" si="143"/>
        <v>5.4</v>
      </c>
      <c r="AX35" s="12">
        <v>7</v>
      </c>
      <c r="AY35" s="16">
        <f t="shared" si="144"/>
        <v>5</v>
      </c>
      <c r="AZ35" s="52">
        <f t="shared" si="145"/>
        <v>2.25</v>
      </c>
      <c r="BA35" s="9">
        <v>12</v>
      </c>
      <c r="BB35" s="143">
        <f t="shared" si="146"/>
        <v>5.4</v>
      </c>
      <c r="BC35" s="12">
        <v>7</v>
      </c>
      <c r="BD35" s="16">
        <f t="shared" si="147"/>
        <v>5</v>
      </c>
      <c r="BE35" s="52">
        <f t="shared" si="148"/>
        <v>2.25</v>
      </c>
      <c r="BF35" s="9">
        <v>12</v>
      </c>
      <c r="BG35" s="143">
        <f t="shared" si="149"/>
        <v>5.4</v>
      </c>
      <c r="BH35" s="12">
        <v>10</v>
      </c>
      <c r="BI35" s="15">
        <f t="shared" si="150"/>
        <v>2</v>
      </c>
      <c r="BJ35" s="49">
        <f t="shared" si="151"/>
        <v>0.45</v>
      </c>
      <c r="BK35" s="9">
        <v>10</v>
      </c>
      <c r="BL35" s="143">
        <f t="shared" si="152"/>
        <v>4.5</v>
      </c>
      <c r="BM35" s="12">
        <v>10</v>
      </c>
      <c r="BN35" s="16">
        <f t="shared" si="153"/>
        <v>0</v>
      </c>
      <c r="BO35" s="52">
        <f t="shared" si="154"/>
        <v>0</v>
      </c>
      <c r="BP35" s="9">
        <v>12</v>
      </c>
      <c r="BQ35" s="143">
        <f t="shared" si="155"/>
        <v>5.4</v>
      </c>
      <c r="BR35" s="12">
        <v>12</v>
      </c>
      <c r="BS35" s="16">
        <f t="shared" si="156"/>
        <v>0</v>
      </c>
      <c r="BT35" s="52">
        <f t="shared" si="157"/>
        <v>0</v>
      </c>
      <c r="BU35" s="9">
        <v>12</v>
      </c>
      <c r="BV35" s="143">
        <f t="shared" si="158"/>
        <v>5.4</v>
      </c>
      <c r="BW35" s="12">
        <v>7</v>
      </c>
      <c r="BX35" s="16">
        <f t="shared" si="159"/>
        <v>5</v>
      </c>
      <c r="BY35" s="52">
        <f t="shared" si="160"/>
        <v>2.25</v>
      </c>
      <c r="BZ35" s="9">
        <v>12</v>
      </c>
      <c r="CA35" s="143">
        <f t="shared" si="161"/>
        <v>5.4</v>
      </c>
      <c r="CB35" s="12">
        <v>6</v>
      </c>
      <c r="CC35" s="16">
        <f t="shared" si="162"/>
        <v>6</v>
      </c>
      <c r="CD35" s="52">
        <f t="shared" si="163"/>
        <v>2.7</v>
      </c>
      <c r="CE35" s="1">
        <v>12</v>
      </c>
      <c r="CF35" s="143">
        <f t="shared" si="164"/>
        <v>5.4</v>
      </c>
      <c r="CG35" s="12">
        <v>11</v>
      </c>
      <c r="CH35" s="16">
        <f t="shared" si="165"/>
        <v>1</v>
      </c>
      <c r="CI35" s="52">
        <f t="shared" si="166"/>
        <v>0.45</v>
      </c>
      <c r="CJ35" s="1"/>
      <c r="CK35" s="143">
        <f t="shared" si="167"/>
        <v>0</v>
      </c>
      <c r="CL35" s="12"/>
      <c r="CM35" s="16">
        <f t="shared" si="168"/>
        <v>0</v>
      </c>
      <c r="CN35" s="52">
        <f t="shared" si="169"/>
        <v>0</v>
      </c>
    </row>
    <row r="36" spans="1:92" x14ac:dyDescent="0.25">
      <c r="A36" s="7" t="s">
        <v>6</v>
      </c>
      <c r="B36" s="68">
        <v>0.12</v>
      </c>
      <c r="C36" s="1">
        <v>12</v>
      </c>
      <c r="D36" s="146">
        <f t="shared" si="117"/>
        <v>1.44</v>
      </c>
      <c r="E36" s="10">
        <v>7</v>
      </c>
      <c r="F36" s="15">
        <f t="shared" si="118"/>
        <v>5</v>
      </c>
      <c r="G36" s="49">
        <f t="shared" si="119"/>
        <v>0.6</v>
      </c>
      <c r="H36" s="9">
        <v>12</v>
      </c>
      <c r="I36" s="143">
        <f t="shared" si="170"/>
        <v>1.44</v>
      </c>
      <c r="J36" s="10">
        <v>9</v>
      </c>
      <c r="K36" s="15">
        <f t="shared" si="120"/>
        <v>3</v>
      </c>
      <c r="L36" s="49">
        <f t="shared" si="121"/>
        <v>0.36</v>
      </c>
      <c r="M36" s="9">
        <v>12</v>
      </c>
      <c r="N36" s="143">
        <f t="shared" si="122"/>
        <v>1.44</v>
      </c>
      <c r="O36" s="10">
        <v>8</v>
      </c>
      <c r="P36" s="15">
        <f t="shared" si="123"/>
        <v>4</v>
      </c>
      <c r="Q36" s="49">
        <f t="shared" si="124"/>
        <v>0.48</v>
      </c>
      <c r="R36" s="9">
        <v>12</v>
      </c>
      <c r="S36" s="143">
        <f>R36*B34</f>
        <v>0.84000000000000008</v>
      </c>
      <c r="T36" s="10">
        <v>7</v>
      </c>
      <c r="U36" s="15">
        <f t="shared" si="126"/>
        <v>5</v>
      </c>
      <c r="V36" s="49">
        <f t="shared" si="127"/>
        <v>0.6</v>
      </c>
      <c r="W36" s="9">
        <v>12</v>
      </c>
      <c r="X36" s="143">
        <f t="shared" si="128"/>
        <v>1.44</v>
      </c>
      <c r="Y36" s="10">
        <v>7</v>
      </c>
      <c r="Z36" s="15">
        <f t="shared" si="129"/>
        <v>5</v>
      </c>
      <c r="AA36" s="49">
        <f t="shared" si="130"/>
        <v>0.6</v>
      </c>
      <c r="AB36" s="9">
        <v>10</v>
      </c>
      <c r="AC36" s="143">
        <f t="shared" si="131"/>
        <v>1.2</v>
      </c>
      <c r="AD36" s="10">
        <v>7</v>
      </c>
      <c r="AE36" s="15">
        <f t="shared" si="132"/>
        <v>3</v>
      </c>
      <c r="AF36" s="49">
        <f t="shared" si="133"/>
        <v>0.36</v>
      </c>
      <c r="AG36" s="9">
        <v>12</v>
      </c>
      <c r="AH36" s="143">
        <f t="shared" si="134"/>
        <v>1.44</v>
      </c>
      <c r="AI36" s="10">
        <v>9</v>
      </c>
      <c r="AJ36" s="15">
        <f t="shared" si="135"/>
        <v>3</v>
      </c>
      <c r="AK36" s="49">
        <f t="shared" si="136"/>
        <v>0.36</v>
      </c>
      <c r="AL36" s="9">
        <v>12</v>
      </c>
      <c r="AM36" s="143">
        <f t="shared" si="137"/>
        <v>7.1999999999999993</v>
      </c>
      <c r="AN36" s="10">
        <v>9</v>
      </c>
      <c r="AO36" s="15">
        <f t="shared" si="138"/>
        <v>3</v>
      </c>
      <c r="AP36" s="49">
        <f t="shared" si="139"/>
        <v>1.7999999999999998</v>
      </c>
      <c r="AQ36" s="9">
        <v>12</v>
      </c>
      <c r="AR36" s="143">
        <f t="shared" si="140"/>
        <v>1.44</v>
      </c>
      <c r="AS36" s="12">
        <v>7</v>
      </c>
      <c r="AT36" s="16">
        <f t="shared" si="141"/>
        <v>5</v>
      </c>
      <c r="AU36" s="52">
        <f t="shared" si="142"/>
        <v>0.6</v>
      </c>
      <c r="AV36" s="9">
        <v>10</v>
      </c>
      <c r="AW36" s="143">
        <f t="shared" si="143"/>
        <v>1.2</v>
      </c>
      <c r="AX36" s="12">
        <v>5</v>
      </c>
      <c r="AY36" s="16">
        <f t="shared" si="144"/>
        <v>5</v>
      </c>
      <c r="AZ36" s="52">
        <f t="shared" si="145"/>
        <v>0.6</v>
      </c>
      <c r="BA36" s="9">
        <v>12</v>
      </c>
      <c r="BB36" s="143">
        <f t="shared" si="146"/>
        <v>1.44</v>
      </c>
      <c r="BC36" s="12">
        <v>7</v>
      </c>
      <c r="BD36" s="16">
        <f t="shared" si="147"/>
        <v>5</v>
      </c>
      <c r="BE36" s="52">
        <f t="shared" si="148"/>
        <v>0.6</v>
      </c>
      <c r="BF36" s="9">
        <v>12</v>
      </c>
      <c r="BG36" s="143">
        <f t="shared" si="149"/>
        <v>1.44</v>
      </c>
      <c r="BH36" s="12">
        <v>11</v>
      </c>
      <c r="BI36" s="15">
        <f t="shared" si="150"/>
        <v>1</v>
      </c>
      <c r="BJ36" s="49">
        <f t="shared" si="151"/>
        <v>0.12</v>
      </c>
      <c r="BK36" s="9">
        <v>10</v>
      </c>
      <c r="BL36" s="143">
        <f t="shared" si="152"/>
        <v>1.2</v>
      </c>
      <c r="BM36" s="12">
        <v>4</v>
      </c>
      <c r="BN36" s="16">
        <f t="shared" si="153"/>
        <v>6</v>
      </c>
      <c r="BO36" s="52">
        <f t="shared" si="154"/>
        <v>0.72</v>
      </c>
      <c r="BP36" s="9">
        <v>12</v>
      </c>
      <c r="BQ36" s="143">
        <f t="shared" si="155"/>
        <v>1.44</v>
      </c>
      <c r="BR36" s="12">
        <v>12</v>
      </c>
      <c r="BS36" s="16">
        <f t="shared" si="156"/>
        <v>0</v>
      </c>
      <c r="BT36" s="52">
        <f t="shared" si="157"/>
        <v>0</v>
      </c>
      <c r="BU36" s="9">
        <v>12</v>
      </c>
      <c r="BV36" s="143">
        <f t="shared" si="158"/>
        <v>1.44</v>
      </c>
      <c r="BW36" s="12">
        <v>4</v>
      </c>
      <c r="BX36" s="16">
        <f t="shared" si="159"/>
        <v>8</v>
      </c>
      <c r="BY36" s="52">
        <f t="shared" si="160"/>
        <v>0.96</v>
      </c>
      <c r="BZ36" s="9">
        <v>10</v>
      </c>
      <c r="CA36" s="143">
        <f t="shared" si="161"/>
        <v>1.2</v>
      </c>
      <c r="CB36" s="12">
        <v>6</v>
      </c>
      <c r="CC36" s="16">
        <f t="shared" si="162"/>
        <v>4</v>
      </c>
      <c r="CD36" s="52">
        <f t="shared" si="163"/>
        <v>0.48</v>
      </c>
      <c r="CE36" s="1">
        <v>12</v>
      </c>
      <c r="CF36" s="143">
        <f t="shared" si="164"/>
        <v>1.44</v>
      </c>
      <c r="CG36" s="12">
        <v>10</v>
      </c>
      <c r="CH36" s="16">
        <f t="shared" si="165"/>
        <v>2</v>
      </c>
      <c r="CI36" s="52">
        <f t="shared" si="166"/>
        <v>0.24</v>
      </c>
      <c r="CJ36" s="1"/>
      <c r="CK36" s="143">
        <f t="shared" si="167"/>
        <v>0</v>
      </c>
      <c r="CL36" s="12"/>
      <c r="CM36" s="16">
        <f t="shared" si="168"/>
        <v>0</v>
      </c>
      <c r="CN36" s="52">
        <f t="shared" si="169"/>
        <v>0</v>
      </c>
    </row>
    <row r="37" spans="1:92" s="164" customFormat="1" ht="15.75" thickBot="1" x14ac:dyDescent="0.3">
      <c r="A37" s="159" t="s">
        <v>14</v>
      </c>
      <c r="B37" s="160"/>
      <c r="C37" s="161">
        <f t="shared" ref="C37:AH37" si="172">SUM(C27:C36)</f>
        <v>145</v>
      </c>
      <c r="D37" s="147">
        <f t="shared" si="172"/>
        <v>48.4</v>
      </c>
      <c r="E37" s="162">
        <f t="shared" si="172"/>
        <v>110</v>
      </c>
      <c r="F37" s="162">
        <f t="shared" si="172"/>
        <v>35</v>
      </c>
      <c r="G37" s="163">
        <f t="shared" si="172"/>
        <v>10.200000000000001</v>
      </c>
      <c r="H37" s="161">
        <f t="shared" si="172"/>
        <v>157</v>
      </c>
      <c r="I37" s="145">
        <f t="shared" si="172"/>
        <v>49.62</v>
      </c>
      <c r="J37" s="162">
        <f t="shared" si="172"/>
        <v>124</v>
      </c>
      <c r="K37" s="162">
        <f t="shared" si="172"/>
        <v>33</v>
      </c>
      <c r="L37" s="163">
        <f t="shared" si="172"/>
        <v>9.2499999999999982</v>
      </c>
      <c r="M37" s="161">
        <f t="shared" si="172"/>
        <v>261</v>
      </c>
      <c r="N37" s="145">
        <f t="shared" si="172"/>
        <v>95</v>
      </c>
      <c r="O37" s="162">
        <f t="shared" si="172"/>
        <v>221</v>
      </c>
      <c r="P37" s="162">
        <f t="shared" si="172"/>
        <v>40</v>
      </c>
      <c r="Q37" s="163">
        <f t="shared" si="172"/>
        <v>14.31</v>
      </c>
      <c r="R37" s="161">
        <f t="shared" si="172"/>
        <v>146</v>
      </c>
      <c r="S37" s="145" t="e">
        <f t="shared" si="172"/>
        <v>#REF!</v>
      </c>
      <c r="T37" s="162">
        <v>7</v>
      </c>
      <c r="U37" s="162">
        <f t="shared" si="172"/>
        <v>12</v>
      </c>
      <c r="V37" s="163">
        <f t="shared" si="172"/>
        <v>3.33</v>
      </c>
      <c r="W37" s="161">
        <f t="shared" si="172"/>
        <v>142</v>
      </c>
      <c r="X37" s="145">
        <f t="shared" si="172"/>
        <v>48.19</v>
      </c>
      <c r="Y37" s="162">
        <f t="shared" si="172"/>
        <v>117</v>
      </c>
      <c r="Z37" s="162">
        <f t="shared" si="172"/>
        <v>25</v>
      </c>
      <c r="AA37" s="163">
        <f t="shared" si="172"/>
        <v>13.24</v>
      </c>
      <c r="AB37" s="161">
        <f t="shared" si="172"/>
        <v>118</v>
      </c>
      <c r="AC37" s="145">
        <f t="shared" si="172"/>
        <v>38.159999999999997</v>
      </c>
      <c r="AD37" s="162">
        <f t="shared" si="172"/>
        <v>108</v>
      </c>
      <c r="AE37" s="162">
        <f t="shared" si="172"/>
        <v>10</v>
      </c>
      <c r="AF37" s="163">
        <f t="shared" si="172"/>
        <v>5.62</v>
      </c>
      <c r="AG37" s="161">
        <f t="shared" si="172"/>
        <v>143</v>
      </c>
      <c r="AH37" s="145">
        <f t="shared" si="172"/>
        <v>47.359999999999992</v>
      </c>
      <c r="AI37" s="162">
        <f t="shared" ref="AI37:BN37" si="173">SUM(AI27:AI36)</f>
        <v>127</v>
      </c>
      <c r="AJ37" s="162">
        <f t="shared" si="173"/>
        <v>16</v>
      </c>
      <c r="AK37" s="163">
        <f t="shared" si="173"/>
        <v>7.22</v>
      </c>
      <c r="AL37" s="161">
        <f t="shared" si="173"/>
        <v>145</v>
      </c>
      <c r="AM37" s="145">
        <f t="shared" si="173"/>
        <v>190.67999999999998</v>
      </c>
      <c r="AN37" s="162">
        <f t="shared" ref="AN37:AP37" si="174">SUM(AN27:AN36)</f>
        <v>86</v>
      </c>
      <c r="AO37" s="162">
        <f t="shared" si="174"/>
        <v>59</v>
      </c>
      <c r="AP37" s="163">
        <f t="shared" si="174"/>
        <v>71.459999999999994</v>
      </c>
      <c r="AQ37" s="161">
        <f t="shared" si="173"/>
        <v>140</v>
      </c>
      <c r="AR37" s="145">
        <f t="shared" si="173"/>
        <v>43.98</v>
      </c>
      <c r="AS37" s="162">
        <f t="shared" si="173"/>
        <v>113</v>
      </c>
      <c r="AT37" s="162">
        <f t="shared" si="173"/>
        <v>27</v>
      </c>
      <c r="AU37" s="163">
        <f t="shared" si="173"/>
        <v>10.76</v>
      </c>
      <c r="AV37" s="161">
        <f t="shared" si="173"/>
        <v>128</v>
      </c>
      <c r="AW37" s="145">
        <f t="shared" si="173"/>
        <v>41.94</v>
      </c>
      <c r="AX37" s="162">
        <f t="shared" si="173"/>
        <v>97</v>
      </c>
      <c r="AY37" s="162">
        <f t="shared" si="173"/>
        <v>31</v>
      </c>
      <c r="AZ37" s="163">
        <f t="shared" si="173"/>
        <v>15.33</v>
      </c>
      <c r="BA37" s="161">
        <f t="shared" si="173"/>
        <v>140</v>
      </c>
      <c r="BB37" s="145">
        <f t="shared" si="173"/>
        <v>43.98</v>
      </c>
      <c r="BC37" s="162">
        <f t="shared" si="173"/>
        <v>108</v>
      </c>
      <c r="BD37" s="162">
        <f t="shared" si="173"/>
        <v>32</v>
      </c>
      <c r="BE37" s="163">
        <f t="shared" si="173"/>
        <v>16.760000000000002</v>
      </c>
      <c r="BF37" s="161">
        <f t="shared" si="173"/>
        <v>164</v>
      </c>
      <c r="BG37" s="145">
        <f t="shared" si="173"/>
        <v>41.94</v>
      </c>
      <c r="BH37" s="162">
        <f t="shared" si="173"/>
        <v>142</v>
      </c>
      <c r="BI37" s="162">
        <f t="shared" si="173"/>
        <v>22</v>
      </c>
      <c r="BJ37" s="163">
        <f t="shared" si="173"/>
        <v>3.1300000000000003</v>
      </c>
      <c r="BK37" s="161">
        <f t="shared" si="173"/>
        <v>126</v>
      </c>
      <c r="BL37" s="145">
        <f t="shared" si="173"/>
        <v>41.86</v>
      </c>
      <c r="BM37" s="162">
        <f t="shared" si="173"/>
        <v>106</v>
      </c>
      <c r="BN37" s="162">
        <f t="shared" si="173"/>
        <v>20</v>
      </c>
      <c r="BO37" s="163">
        <f t="shared" ref="BO37:CN37" si="175">SUM(BO27:BO36)</f>
        <v>9.02</v>
      </c>
      <c r="BP37" s="161">
        <f t="shared" si="175"/>
        <v>154</v>
      </c>
      <c r="BQ37" s="145">
        <f t="shared" si="175"/>
        <v>49.839999999999996</v>
      </c>
      <c r="BR37" s="162">
        <f t="shared" si="175"/>
        <v>116</v>
      </c>
      <c r="BS37" s="162">
        <f t="shared" si="175"/>
        <v>38</v>
      </c>
      <c r="BT37" s="163">
        <f t="shared" si="175"/>
        <v>19.450000000000003</v>
      </c>
      <c r="BU37" s="161">
        <f t="shared" si="175"/>
        <v>144</v>
      </c>
      <c r="BV37" s="145">
        <f t="shared" si="175"/>
        <v>48</v>
      </c>
      <c r="BW37" s="162">
        <f t="shared" si="175"/>
        <v>117</v>
      </c>
      <c r="BX37" s="162">
        <f t="shared" si="175"/>
        <v>27</v>
      </c>
      <c r="BY37" s="163">
        <f t="shared" si="175"/>
        <v>15.11</v>
      </c>
      <c r="BZ37" s="161">
        <f t="shared" si="175"/>
        <v>128</v>
      </c>
      <c r="CA37" s="145">
        <f t="shared" si="175"/>
        <v>34.980000000000004</v>
      </c>
      <c r="CB37" s="162">
        <f t="shared" si="175"/>
        <v>103</v>
      </c>
      <c r="CC37" s="162">
        <f t="shared" si="175"/>
        <v>25</v>
      </c>
      <c r="CD37" s="163">
        <f t="shared" si="175"/>
        <v>10.280000000000001</v>
      </c>
      <c r="CE37" s="161">
        <f t="shared" si="175"/>
        <v>154</v>
      </c>
      <c r="CF37" s="145">
        <f t="shared" si="175"/>
        <v>48.62</v>
      </c>
      <c r="CG37" s="162">
        <f t="shared" si="175"/>
        <v>141</v>
      </c>
      <c r="CH37" s="162">
        <f t="shared" si="175"/>
        <v>13</v>
      </c>
      <c r="CI37" s="163">
        <f t="shared" si="175"/>
        <v>7.57</v>
      </c>
      <c r="CJ37" s="161">
        <f t="shared" si="175"/>
        <v>0</v>
      </c>
      <c r="CK37" s="145">
        <f t="shared" si="175"/>
        <v>0</v>
      </c>
      <c r="CL37" s="162">
        <f t="shared" si="175"/>
        <v>0</v>
      </c>
      <c r="CM37" s="162">
        <f t="shared" si="175"/>
        <v>0</v>
      </c>
      <c r="CN37" s="163">
        <f t="shared" si="175"/>
        <v>0</v>
      </c>
    </row>
    <row r="38" spans="1:92" s="164" customFormat="1" ht="15.75" thickBot="1" x14ac:dyDescent="0.3">
      <c r="A38" s="165" t="s">
        <v>16</v>
      </c>
      <c r="B38" s="169" t="s">
        <v>7</v>
      </c>
      <c r="C38" s="167" t="s">
        <v>8</v>
      </c>
      <c r="D38" s="148" t="s">
        <v>7</v>
      </c>
      <c r="E38" s="153" t="s">
        <v>9</v>
      </c>
      <c r="F38" s="153" t="s">
        <v>10</v>
      </c>
      <c r="G38" s="168" t="s">
        <v>7</v>
      </c>
      <c r="H38" s="167" t="s">
        <v>8</v>
      </c>
      <c r="I38" s="153" t="s">
        <v>7</v>
      </c>
      <c r="J38" s="153" t="s">
        <v>9</v>
      </c>
      <c r="K38" s="153" t="s">
        <v>10</v>
      </c>
      <c r="L38" s="168" t="s">
        <v>7</v>
      </c>
      <c r="M38" s="167" t="s">
        <v>8</v>
      </c>
      <c r="N38" s="153" t="s">
        <v>7</v>
      </c>
      <c r="O38" s="153" t="s">
        <v>9</v>
      </c>
      <c r="P38" s="153" t="s">
        <v>10</v>
      </c>
      <c r="Q38" s="168" t="s">
        <v>7</v>
      </c>
      <c r="R38" s="167" t="s">
        <v>8</v>
      </c>
      <c r="S38" s="153" t="s">
        <v>7</v>
      </c>
      <c r="T38" s="153" t="s">
        <v>9</v>
      </c>
      <c r="U38" s="153" t="s">
        <v>10</v>
      </c>
      <c r="V38" s="168" t="s">
        <v>7</v>
      </c>
      <c r="W38" s="167" t="s">
        <v>8</v>
      </c>
      <c r="X38" s="153" t="s">
        <v>7</v>
      </c>
      <c r="Y38" s="153" t="s">
        <v>9</v>
      </c>
      <c r="Z38" s="153" t="s">
        <v>10</v>
      </c>
      <c r="AA38" s="168" t="s">
        <v>7</v>
      </c>
      <c r="AB38" s="167" t="s">
        <v>8</v>
      </c>
      <c r="AC38" s="153" t="s">
        <v>7</v>
      </c>
      <c r="AD38" s="153" t="s">
        <v>9</v>
      </c>
      <c r="AE38" s="153" t="s">
        <v>10</v>
      </c>
      <c r="AF38" s="168" t="s">
        <v>7</v>
      </c>
      <c r="AG38" s="167" t="s">
        <v>8</v>
      </c>
      <c r="AH38" s="153" t="s">
        <v>7</v>
      </c>
      <c r="AI38" s="153" t="s">
        <v>9</v>
      </c>
      <c r="AJ38" s="153" t="s">
        <v>10</v>
      </c>
      <c r="AK38" s="168" t="s">
        <v>7</v>
      </c>
      <c r="AL38" s="167" t="s">
        <v>8</v>
      </c>
      <c r="AM38" s="153" t="s">
        <v>7</v>
      </c>
      <c r="AN38" s="153" t="s">
        <v>9</v>
      </c>
      <c r="AO38" s="153" t="s">
        <v>10</v>
      </c>
      <c r="AP38" s="168" t="s">
        <v>7</v>
      </c>
      <c r="AQ38" s="167" t="s">
        <v>8</v>
      </c>
      <c r="AR38" s="153" t="s">
        <v>7</v>
      </c>
      <c r="AS38" s="153" t="s">
        <v>9</v>
      </c>
      <c r="AT38" s="153" t="s">
        <v>10</v>
      </c>
      <c r="AU38" s="168" t="s">
        <v>7</v>
      </c>
      <c r="AV38" s="167" t="s">
        <v>8</v>
      </c>
      <c r="AW38" s="153" t="s">
        <v>7</v>
      </c>
      <c r="AX38" s="153" t="s">
        <v>9</v>
      </c>
      <c r="AY38" s="153" t="s">
        <v>10</v>
      </c>
      <c r="AZ38" s="168" t="s">
        <v>7</v>
      </c>
      <c r="BA38" s="167" t="s">
        <v>8</v>
      </c>
      <c r="BB38" s="153" t="s">
        <v>7</v>
      </c>
      <c r="BC38" s="153" t="s">
        <v>9</v>
      </c>
      <c r="BD38" s="153" t="s">
        <v>10</v>
      </c>
      <c r="BE38" s="168" t="s">
        <v>7</v>
      </c>
      <c r="BF38" s="167" t="s">
        <v>8</v>
      </c>
      <c r="BG38" s="153" t="s">
        <v>7</v>
      </c>
      <c r="BH38" s="153" t="s">
        <v>9</v>
      </c>
      <c r="BI38" s="153" t="s">
        <v>10</v>
      </c>
      <c r="BJ38" s="168" t="s">
        <v>7</v>
      </c>
      <c r="BK38" s="167" t="s">
        <v>8</v>
      </c>
      <c r="BL38" s="153" t="s">
        <v>7</v>
      </c>
      <c r="BM38" s="153" t="s">
        <v>9</v>
      </c>
      <c r="BN38" s="153" t="s">
        <v>10</v>
      </c>
      <c r="BO38" s="168" t="s">
        <v>7</v>
      </c>
      <c r="BP38" s="167" t="s">
        <v>8</v>
      </c>
      <c r="BQ38" s="153" t="s">
        <v>7</v>
      </c>
      <c r="BR38" s="153" t="s">
        <v>9</v>
      </c>
      <c r="BS38" s="153" t="s">
        <v>10</v>
      </c>
      <c r="BT38" s="168" t="s">
        <v>7</v>
      </c>
      <c r="BU38" s="167" t="s">
        <v>8</v>
      </c>
      <c r="BV38" s="153" t="s">
        <v>7</v>
      </c>
      <c r="BW38" s="153" t="s">
        <v>9</v>
      </c>
      <c r="BX38" s="153" t="s">
        <v>10</v>
      </c>
      <c r="BY38" s="168" t="s">
        <v>7</v>
      </c>
      <c r="BZ38" s="167" t="s">
        <v>8</v>
      </c>
      <c r="CA38" s="153" t="s">
        <v>7</v>
      </c>
      <c r="CB38" s="153" t="s">
        <v>9</v>
      </c>
      <c r="CC38" s="153" t="s">
        <v>10</v>
      </c>
      <c r="CD38" s="168" t="s">
        <v>7</v>
      </c>
      <c r="CE38" s="167" t="s">
        <v>8</v>
      </c>
      <c r="CF38" s="153" t="s">
        <v>7</v>
      </c>
      <c r="CG38" s="153" t="s">
        <v>9</v>
      </c>
      <c r="CH38" s="153" t="s">
        <v>10</v>
      </c>
      <c r="CI38" s="168" t="s">
        <v>7</v>
      </c>
      <c r="CJ38" s="167" t="s">
        <v>8</v>
      </c>
      <c r="CK38" s="153" t="s">
        <v>7</v>
      </c>
      <c r="CL38" s="153" t="s">
        <v>9</v>
      </c>
      <c r="CM38" s="153" t="s">
        <v>10</v>
      </c>
      <c r="CN38" s="168" t="s">
        <v>7</v>
      </c>
    </row>
    <row r="39" spans="1:92" ht="15.75" thickBot="1" x14ac:dyDescent="0.3">
      <c r="A39" s="69" t="s">
        <v>170</v>
      </c>
      <c r="B39" s="68">
        <v>0.47</v>
      </c>
      <c r="C39" s="1">
        <v>20</v>
      </c>
      <c r="D39" s="146">
        <f>C39*B39</f>
        <v>9.3999999999999986</v>
      </c>
      <c r="E39" s="12">
        <v>10</v>
      </c>
      <c r="F39" s="16">
        <f t="shared" ref="F39:F48" si="176">C39-E39</f>
        <v>10</v>
      </c>
      <c r="G39" s="50">
        <f t="shared" ref="G39:G48" si="177">F39*B39</f>
        <v>4.6999999999999993</v>
      </c>
      <c r="H39" s="1">
        <v>20</v>
      </c>
      <c r="I39" s="143">
        <f>H39*B39</f>
        <v>9.3999999999999986</v>
      </c>
      <c r="J39" s="12">
        <v>10</v>
      </c>
      <c r="K39" s="16">
        <f t="shared" ref="K39:K48" si="178">H39-J39</f>
        <v>10</v>
      </c>
      <c r="L39" s="52">
        <f t="shared" ref="L39:L48" si="179">K39*B39</f>
        <v>4.6999999999999993</v>
      </c>
      <c r="M39" s="1">
        <v>20</v>
      </c>
      <c r="N39" s="143">
        <f>M39*B39</f>
        <v>9.3999999999999986</v>
      </c>
      <c r="O39" s="12">
        <v>3</v>
      </c>
      <c r="P39" s="16">
        <f t="shared" ref="P39:P48" si="180">M39-O39</f>
        <v>17</v>
      </c>
      <c r="Q39" s="52">
        <f t="shared" ref="Q39:Q48" si="181">P39*B39</f>
        <v>7.9899999999999993</v>
      </c>
      <c r="R39" s="1">
        <v>22</v>
      </c>
      <c r="S39" s="143">
        <f>R39*B39</f>
        <v>10.34</v>
      </c>
      <c r="T39" s="12">
        <v>6</v>
      </c>
      <c r="U39" s="16">
        <f t="shared" ref="U39:U48" si="182">R39-T39</f>
        <v>16</v>
      </c>
      <c r="V39" s="52">
        <f t="shared" ref="V39:V48" si="183">U39*B39</f>
        <v>7.52</v>
      </c>
      <c r="W39" s="1">
        <v>20</v>
      </c>
      <c r="X39" s="143">
        <f>W39*B39</f>
        <v>9.3999999999999986</v>
      </c>
      <c r="Y39" s="12">
        <v>15</v>
      </c>
      <c r="Z39" s="16">
        <f t="shared" ref="Z39:Z48" si="184">W39-Y39</f>
        <v>5</v>
      </c>
      <c r="AA39" s="52">
        <f t="shared" ref="AA39:AA48" si="185">Z39*B39</f>
        <v>2.3499999999999996</v>
      </c>
      <c r="AB39" s="1">
        <v>20</v>
      </c>
      <c r="AC39" s="143">
        <f>AB39*B39</f>
        <v>9.3999999999999986</v>
      </c>
      <c r="AD39" s="12">
        <v>12</v>
      </c>
      <c r="AE39" s="16">
        <f t="shared" ref="AE39:AE48" si="186">AB39-AD39</f>
        <v>8</v>
      </c>
      <c r="AF39" s="52">
        <f t="shared" ref="AF39:AF48" si="187">AE39*B39</f>
        <v>3.76</v>
      </c>
      <c r="AG39" s="1">
        <v>24</v>
      </c>
      <c r="AH39" s="143">
        <f>AG39*B39</f>
        <v>11.28</v>
      </c>
      <c r="AI39" s="12">
        <v>8</v>
      </c>
      <c r="AJ39" s="16">
        <f t="shared" ref="AJ39:AJ48" si="188">AG39-AI39</f>
        <v>16</v>
      </c>
      <c r="AK39" s="52">
        <f t="shared" ref="AK39:AK48" si="189">AJ39*B39</f>
        <v>7.52</v>
      </c>
      <c r="AL39" s="1">
        <v>22</v>
      </c>
      <c r="AM39" s="143">
        <f>AL39*G39</f>
        <v>103.39999999999998</v>
      </c>
      <c r="AN39" s="12">
        <v>14</v>
      </c>
      <c r="AO39" s="16">
        <f t="shared" ref="AO39:AO48" si="190">AL39-AN39</f>
        <v>8</v>
      </c>
      <c r="AP39" s="52">
        <f t="shared" ref="AP39:AP48" si="191">AO39*G39</f>
        <v>37.599999999999994</v>
      </c>
      <c r="AQ39" s="1">
        <v>22</v>
      </c>
      <c r="AR39" s="143">
        <f>AQ39*B39</f>
        <v>10.34</v>
      </c>
      <c r="AS39" s="12">
        <v>15</v>
      </c>
      <c r="AT39" s="16">
        <f>AQ39-AS39</f>
        <v>7</v>
      </c>
      <c r="AU39" s="52">
        <f>AT39*B39</f>
        <v>3.29</v>
      </c>
      <c r="AV39" s="1">
        <v>24</v>
      </c>
      <c r="AW39" s="143">
        <f>AV39*B39</f>
        <v>11.28</v>
      </c>
      <c r="AX39" s="12">
        <v>16</v>
      </c>
      <c r="AY39" s="16">
        <f>AV39-AX39</f>
        <v>8</v>
      </c>
      <c r="AZ39" s="52">
        <f>AY39*B39</f>
        <v>3.76</v>
      </c>
      <c r="BA39" s="1">
        <v>22</v>
      </c>
      <c r="BB39" s="143">
        <f>BA39*B39</f>
        <v>10.34</v>
      </c>
      <c r="BC39" s="12">
        <v>15</v>
      </c>
      <c r="BD39" s="16">
        <f>BA39-BC39</f>
        <v>7</v>
      </c>
      <c r="BE39" s="52">
        <f>BD39*B39</f>
        <v>3.29</v>
      </c>
      <c r="BF39" s="1">
        <v>20</v>
      </c>
      <c r="BG39" s="143">
        <f>BF39*B39</f>
        <v>9.3999999999999986</v>
      </c>
      <c r="BH39" s="12">
        <v>16</v>
      </c>
      <c r="BI39" s="16">
        <f>BF39-BH39</f>
        <v>4</v>
      </c>
      <c r="BJ39" s="52">
        <f>B39</f>
        <v>0.47</v>
      </c>
      <c r="BK39" s="1">
        <v>20</v>
      </c>
      <c r="BL39" s="143">
        <f>BK39*B39</f>
        <v>9.3999999999999986</v>
      </c>
      <c r="BM39" s="12">
        <v>12</v>
      </c>
      <c r="BN39" s="16">
        <f>BK39-BM39</f>
        <v>8</v>
      </c>
      <c r="BO39" s="52">
        <f>BN39*B39</f>
        <v>3.76</v>
      </c>
      <c r="BP39" s="1">
        <v>20</v>
      </c>
      <c r="BQ39" s="143">
        <f>BP39*B39</f>
        <v>9.3999999999999986</v>
      </c>
      <c r="BR39" s="12">
        <v>10</v>
      </c>
      <c r="BS39" s="16">
        <f>BP39-BR39</f>
        <v>10</v>
      </c>
      <c r="BT39" s="52">
        <f>BS39*B39</f>
        <v>4.6999999999999993</v>
      </c>
      <c r="BU39" s="1">
        <v>20</v>
      </c>
      <c r="BV39" s="143">
        <f>BU39*B39</f>
        <v>9.3999999999999986</v>
      </c>
      <c r="BW39" s="12">
        <v>14</v>
      </c>
      <c r="BX39" s="16">
        <f>BU39-BW39</f>
        <v>6</v>
      </c>
      <c r="BY39" s="52">
        <f>BX39*B39</f>
        <v>2.82</v>
      </c>
      <c r="BZ39" s="1">
        <v>20</v>
      </c>
      <c r="CA39" s="143">
        <f>BZ39*B39</f>
        <v>9.3999999999999986</v>
      </c>
      <c r="CB39" s="12">
        <v>16</v>
      </c>
      <c r="CC39" s="16">
        <f>BZ39-CB39</f>
        <v>4</v>
      </c>
      <c r="CD39" s="52">
        <f>CC39*B39</f>
        <v>1.88</v>
      </c>
      <c r="CE39" s="1">
        <v>20</v>
      </c>
      <c r="CF39" s="143">
        <f>CE39*B39</f>
        <v>9.3999999999999986</v>
      </c>
      <c r="CG39" s="12">
        <v>16</v>
      </c>
      <c r="CH39" s="16">
        <f>CE39-CG39</f>
        <v>4</v>
      </c>
      <c r="CI39" s="52">
        <f>CH39*B39</f>
        <v>1.88</v>
      </c>
      <c r="CJ39" s="1"/>
      <c r="CK39" s="143">
        <f>CJ39*G39</f>
        <v>0</v>
      </c>
      <c r="CL39" s="12"/>
      <c r="CM39" s="16">
        <f>CJ39-CL39</f>
        <v>0</v>
      </c>
      <c r="CN39" s="52">
        <f>CM39*G39</f>
        <v>0</v>
      </c>
    </row>
    <row r="40" spans="1:92" ht="15.75" thickBot="1" x14ac:dyDescent="0.3">
      <c r="A40" s="69" t="s">
        <v>60</v>
      </c>
      <c r="B40" s="68">
        <v>0.99</v>
      </c>
      <c r="C40" s="1">
        <v>12</v>
      </c>
      <c r="D40" s="146">
        <f t="shared" ref="D40:D48" si="192">C40*B40</f>
        <v>11.879999999999999</v>
      </c>
      <c r="E40" s="12">
        <v>12</v>
      </c>
      <c r="F40" s="16">
        <f t="shared" si="176"/>
        <v>0</v>
      </c>
      <c r="G40" s="50">
        <f t="shared" si="177"/>
        <v>0</v>
      </c>
      <c r="H40" s="1">
        <v>10</v>
      </c>
      <c r="I40" s="143">
        <f t="shared" ref="I40:I48" si="193">H40*B40</f>
        <v>9.9</v>
      </c>
      <c r="J40" s="12">
        <v>5</v>
      </c>
      <c r="K40" s="16">
        <f t="shared" si="178"/>
        <v>5</v>
      </c>
      <c r="L40" s="52">
        <f t="shared" si="179"/>
        <v>4.95</v>
      </c>
      <c r="M40" s="1">
        <v>10</v>
      </c>
      <c r="N40" s="143">
        <f t="shared" ref="N40:N48" si="194">M40*B40</f>
        <v>9.9</v>
      </c>
      <c r="O40" s="12">
        <v>5</v>
      </c>
      <c r="P40" s="16">
        <f t="shared" si="180"/>
        <v>5</v>
      </c>
      <c r="Q40" s="52">
        <f t="shared" si="181"/>
        <v>4.95</v>
      </c>
      <c r="R40" s="1">
        <v>12</v>
      </c>
      <c r="S40" s="143">
        <f t="shared" ref="S40:S48" si="195">R40*B40</f>
        <v>11.879999999999999</v>
      </c>
      <c r="T40" s="12">
        <v>12</v>
      </c>
      <c r="U40" s="16">
        <f t="shared" si="182"/>
        <v>0</v>
      </c>
      <c r="V40" s="52">
        <f t="shared" si="183"/>
        <v>0</v>
      </c>
      <c r="W40" s="1">
        <v>12</v>
      </c>
      <c r="X40" s="143">
        <f t="shared" ref="X40:X48" si="196">W40*B40</f>
        <v>11.879999999999999</v>
      </c>
      <c r="Y40" s="12">
        <v>12</v>
      </c>
      <c r="Z40" s="16">
        <f t="shared" si="184"/>
        <v>0</v>
      </c>
      <c r="AA40" s="52">
        <f t="shared" si="185"/>
        <v>0</v>
      </c>
      <c r="AB40" s="1">
        <v>8</v>
      </c>
      <c r="AC40" s="143">
        <f t="shared" ref="AC40:AC48" si="197">AB40*B40</f>
        <v>7.92</v>
      </c>
      <c r="AD40" s="12">
        <v>6</v>
      </c>
      <c r="AE40" s="16">
        <f t="shared" si="186"/>
        <v>2</v>
      </c>
      <c r="AF40" s="52">
        <f t="shared" si="187"/>
        <v>1.98</v>
      </c>
      <c r="AG40" s="1">
        <v>24</v>
      </c>
      <c r="AH40" s="143">
        <f t="shared" ref="AH40:AH48" si="198">AG40*B40</f>
        <v>23.759999999999998</v>
      </c>
      <c r="AI40" s="12">
        <v>18</v>
      </c>
      <c r="AJ40" s="16">
        <f t="shared" si="188"/>
        <v>6</v>
      </c>
      <c r="AK40" s="52">
        <f t="shared" si="189"/>
        <v>5.9399999999999995</v>
      </c>
      <c r="AL40" s="1">
        <v>12</v>
      </c>
      <c r="AM40" s="143">
        <f t="shared" ref="AM40:AM43" si="199">AL40*G40</f>
        <v>0</v>
      </c>
      <c r="AN40" s="12">
        <v>11</v>
      </c>
      <c r="AO40" s="16">
        <f t="shared" si="190"/>
        <v>1</v>
      </c>
      <c r="AP40" s="52">
        <f t="shared" si="191"/>
        <v>0</v>
      </c>
      <c r="AQ40" s="1">
        <v>12</v>
      </c>
      <c r="AR40" s="143">
        <f t="shared" ref="AR40:AR48" si="200">AQ40*B40</f>
        <v>11.879999999999999</v>
      </c>
      <c r="AS40" s="12">
        <v>4</v>
      </c>
      <c r="AT40" s="16">
        <f t="shared" ref="AT40:AT48" si="201">AQ40-AS40</f>
        <v>8</v>
      </c>
      <c r="AU40" s="52">
        <f t="shared" ref="AU40:AU48" si="202">AT40*B40</f>
        <v>7.92</v>
      </c>
      <c r="AV40" s="1">
        <v>8</v>
      </c>
      <c r="AW40" s="143">
        <f t="shared" ref="AW40:AW48" si="203">AV40*B40</f>
        <v>7.92</v>
      </c>
      <c r="AX40" s="12">
        <v>4</v>
      </c>
      <c r="AY40" s="16">
        <f t="shared" ref="AY40:AY48" si="204">AV40-AX40</f>
        <v>4</v>
      </c>
      <c r="AZ40" s="52">
        <f t="shared" ref="AZ40:AZ48" si="205">AY40*B40</f>
        <v>3.96</v>
      </c>
      <c r="BA40" s="1">
        <v>12</v>
      </c>
      <c r="BB40" s="143">
        <f t="shared" ref="BB40:BB48" si="206">BA40*B40</f>
        <v>11.879999999999999</v>
      </c>
      <c r="BC40" s="12">
        <v>4</v>
      </c>
      <c r="BD40" s="16">
        <f t="shared" ref="BD40:BD48" si="207">BA40-BC40</f>
        <v>8</v>
      </c>
      <c r="BE40" s="52">
        <f t="shared" ref="BE40:BE48" si="208">BD40*B40</f>
        <v>7.92</v>
      </c>
      <c r="BF40" s="1">
        <v>12</v>
      </c>
      <c r="BG40" s="143">
        <f t="shared" ref="BG40:BG48" si="209">BF40*B40</f>
        <v>11.879999999999999</v>
      </c>
      <c r="BH40" s="12">
        <v>12</v>
      </c>
      <c r="BI40" s="16">
        <f t="shared" ref="BI40:BI48" si="210">BF40-BH40</f>
        <v>0</v>
      </c>
      <c r="BJ40" s="52">
        <f t="shared" ref="BJ40:BJ48" si="211">B40</f>
        <v>0.99</v>
      </c>
      <c r="BK40" s="1">
        <v>18</v>
      </c>
      <c r="BL40" s="143">
        <f t="shared" ref="BL40:BL48" si="212">BK40*B40</f>
        <v>17.82</v>
      </c>
      <c r="BM40" s="12">
        <v>16</v>
      </c>
      <c r="BN40" s="16">
        <f t="shared" ref="BN40:BN48" si="213">BK40-BM40</f>
        <v>2</v>
      </c>
      <c r="BO40" s="52">
        <f t="shared" ref="BO40:BO48" si="214">BN40*B40</f>
        <v>1.98</v>
      </c>
      <c r="BP40" s="1">
        <v>12</v>
      </c>
      <c r="BQ40" s="143">
        <f t="shared" ref="BQ40:BQ48" si="215">BP40*B40</f>
        <v>11.879999999999999</v>
      </c>
      <c r="BR40" s="12">
        <v>12</v>
      </c>
      <c r="BS40" s="16">
        <f t="shared" ref="BS40:BS48" si="216">BP40-BR40</f>
        <v>0</v>
      </c>
      <c r="BT40" s="52">
        <f t="shared" ref="BT40:BT48" si="217">BS40*B40</f>
        <v>0</v>
      </c>
      <c r="BU40" s="1">
        <v>12</v>
      </c>
      <c r="BV40" s="143">
        <f t="shared" ref="BV40:BV48" si="218">BU40*B40</f>
        <v>11.879999999999999</v>
      </c>
      <c r="BW40" s="12">
        <v>11</v>
      </c>
      <c r="BX40" s="16">
        <f t="shared" ref="BX40:BX48" si="219">BU40-BW40</f>
        <v>1</v>
      </c>
      <c r="BY40" s="52">
        <f t="shared" ref="BY40:BY48" si="220">BX40*B40</f>
        <v>0.99</v>
      </c>
      <c r="BZ40" s="1">
        <v>10</v>
      </c>
      <c r="CA40" s="143">
        <f t="shared" ref="CA40:CA48" si="221">BZ40*B40</f>
        <v>9.9</v>
      </c>
      <c r="CB40" s="12">
        <v>10</v>
      </c>
      <c r="CC40" s="16">
        <f t="shared" ref="CC40:CC48" si="222">BZ40-CB40</f>
        <v>0</v>
      </c>
      <c r="CD40" s="52">
        <f t="shared" ref="CD40:CD48" si="223">CC40*B40</f>
        <v>0</v>
      </c>
      <c r="CE40" s="1">
        <v>12</v>
      </c>
      <c r="CF40" s="143">
        <f t="shared" ref="CF40:CF48" si="224">CE40*B40</f>
        <v>11.879999999999999</v>
      </c>
      <c r="CG40" s="12">
        <v>12</v>
      </c>
      <c r="CH40" s="16">
        <f t="shared" ref="CH40:CH48" si="225">CE40-CG40</f>
        <v>0</v>
      </c>
      <c r="CI40" s="52">
        <f t="shared" ref="CI40:CI48" si="226">CH40*B40</f>
        <v>0</v>
      </c>
      <c r="CJ40" s="1"/>
      <c r="CK40" s="143">
        <f t="shared" ref="CK40:CK48" si="227">CJ40*G40</f>
        <v>0</v>
      </c>
      <c r="CL40" s="12"/>
      <c r="CM40" s="16">
        <f t="shared" ref="CM40:CM48" si="228">CJ40-CL40</f>
        <v>0</v>
      </c>
      <c r="CN40" s="52">
        <f t="shared" ref="CN40:CN48" si="229">CM40*G40</f>
        <v>0</v>
      </c>
    </row>
    <row r="41" spans="1:92" ht="15.75" thickBot="1" x14ac:dyDescent="0.3">
      <c r="A41" s="69" t="s">
        <v>61</v>
      </c>
      <c r="B41" s="68">
        <v>1.1100000000000001</v>
      </c>
      <c r="C41" s="1">
        <v>16</v>
      </c>
      <c r="D41" s="146">
        <f t="shared" si="192"/>
        <v>17.760000000000002</v>
      </c>
      <c r="E41" s="12">
        <v>16</v>
      </c>
      <c r="F41" s="16">
        <f t="shared" si="176"/>
        <v>0</v>
      </c>
      <c r="G41" s="50">
        <f t="shared" si="177"/>
        <v>0</v>
      </c>
      <c r="H41" s="1">
        <v>14</v>
      </c>
      <c r="I41" s="143">
        <f t="shared" si="193"/>
        <v>15.540000000000001</v>
      </c>
      <c r="J41" s="12">
        <v>12</v>
      </c>
      <c r="K41" s="16">
        <f t="shared" si="178"/>
        <v>2</v>
      </c>
      <c r="L41" s="52">
        <f t="shared" si="179"/>
        <v>2.2200000000000002</v>
      </c>
      <c r="M41" s="1">
        <v>14</v>
      </c>
      <c r="N41" s="143">
        <f t="shared" si="194"/>
        <v>15.540000000000001</v>
      </c>
      <c r="O41" s="12">
        <v>11</v>
      </c>
      <c r="P41" s="16">
        <f t="shared" si="180"/>
        <v>3</v>
      </c>
      <c r="Q41" s="52">
        <f t="shared" si="181"/>
        <v>3.33</v>
      </c>
      <c r="R41" s="1">
        <v>16</v>
      </c>
      <c r="S41" s="143">
        <f t="shared" si="195"/>
        <v>17.760000000000002</v>
      </c>
      <c r="T41" s="12">
        <v>16</v>
      </c>
      <c r="U41" s="16">
        <f t="shared" si="182"/>
        <v>0</v>
      </c>
      <c r="V41" s="52">
        <f t="shared" si="183"/>
        <v>0</v>
      </c>
      <c r="W41" s="1">
        <v>14</v>
      </c>
      <c r="X41" s="143">
        <f t="shared" si="196"/>
        <v>15.540000000000001</v>
      </c>
      <c r="Y41" s="12">
        <v>11</v>
      </c>
      <c r="Z41" s="16">
        <f t="shared" si="184"/>
        <v>3</v>
      </c>
      <c r="AA41" s="52">
        <f t="shared" si="185"/>
        <v>3.33</v>
      </c>
      <c r="AB41" s="1">
        <v>16</v>
      </c>
      <c r="AC41" s="143">
        <f t="shared" si="197"/>
        <v>17.760000000000002</v>
      </c>
      <c r="AD41" s="12">
        <v>11</v>
      </c>
      <c r="AE41" s="16">
        <f t="shared" si="186"/>
        <v>5</v>
      </c>
      <c r="AF41" s="52">
        <f t="shared" si="187"/>
        <v>5.5500000000000007</v>
      </c>
      <c r="AG41" s="1">
        <v>12</v>
      </c>
      <c r="AH41" s="143">
        <f t="shared" si="198"/>
        <v>13.32</v>
      </c>
      <c r="AI41" s="12">
        <v>10</v>
      </c>
      <c r="AJ41" s="16">
        <f t="shared" si="188"/>
        <v>2</v>
      </c>
      <c r="AK41" s="52">
        <f t="shared" si="189"/>
        <v>2.2200000000000002</v>
      </c>
      <c r="AL41" s="1">
        <v>16</v>
      </c>
      <c r="AM41" s="143">
        <f t="shared" si="199"/>
        <v>0</v>
      </c>
      <c r="AN41" s="12">
        <v>16</v>
      </c>
      <c r="AO41" s="16">
        <f t="shared" si="190"/>
        <v>0</v>
      </c>
      <c r="AP41" s="52">
        <f t="shared" si="191"/>
        <v>0</v>
      </c>
      <c r="AQ41" s="1">
        <v>12</v>
      </c>
      <c r="AR41" s="143">
        <f t="shared" si="200"/>
        <v>13.32</v>
      </c>
      <c r="AS41" s="12">
        <v>12</v>
      </c>
      <c r="AT41" s="16">
        <f t="shared" si="201"/>
        <v>0</v>
      </c>
      <c r="AU41" s="52">
        <f t="shared" si="202"/>
        <v>0</v>
      </c>
      <c r="AV41" s="1">
        <v>12</v>
      </c>
      <c r="AW41" s="143">
        <f t="shared" si="203"/>
        <v>13.32</v>
      </c>
      <c r="AX41" s="12">
        <v>12</v>
      </c>
      <c r="AY41" s="16">
        <f t="shared" si="204"/>
        <v>0</v>
      </c>
      <c r="AZ41" s="52">
        <f t="shared" si="205"/>
        <v>0</v>
      </c>
      <c r="BA41" s="1">
        <v>12</v>
      </c>
      <c r="BB41" s="143">
        <f t="shared" si="206"/>
        <v>13.32</v>
      </c>
      <c r="BC41" s="12">
        <v>12</v>
      </c>
      <c r="BD41" s="16">
        <f t="shared" si="207"/>
        <v>0</v>
      </c>
      <c r="BE41" s="52">
        <f t="shared" si="208"/>
        <v>0</v>
      </c>
      <c r="BF41" s="1">
        <v>12</v>
      </c>
      <c r="BG41" s="143">
        <f t="shared" si="209"/>
        <v>13.32</v>
      </c>
      <c r="BH41" s="12">
        <v>12</v>
      </c>
      <c r="BI41" s="16">
        <f t="shared" si="210"/>
        <v>0</v>
      </c>
      <c r="BJ41" s="52">
        <f t="shared" si="211"/>
        <v>1.1100000000000001</v>
      </c>
      <c r="BK41" s="1">
        <v>0</v>
      </c>
      <c r="BL41" s="143">
        <f t="shared" si="212"/>
        <v>0</v>
      </c>
      <c r="BM41" s="12">
        <v>0</v>
      </c>
      <c r="BN41" s="16">
        <f t="shared" si="213"/>
        <v>0</v>
      </c>
      <c r="BO41" s="52">
        <f t="shared" si="214"/>
        <v>0</v>
      </c>
      <c r="BP41" s="1">
        <v>15</v>
      </c>
      <c r="BQ41" s="143">
        <f t="shared" si="215"/>
        <v>16.650000000000002</v>
      </c>
      <c r="BR41" s="12">
        <v>15</v>
      </c>
      <c r="BS41" s="16">
        <f t="shared" si="216"/>
        <v>0</v>
      </c>
      <c r="BT41" s="52">
        <f t="shared" si="217"/>
        <v>0</v>
      </c>
      <c r="BU41" s="1">
        <v>12</v>
      </c>
      <c r="BV41" s="143">
        <f t="shared" si="218"/>
        <v>13.32</v>
      </c>
      <c r="BW41" s="12">
        <v>12</v>
      </c>
      <c r="BX41" s="16">
        <f t="shared" si="219"/>
        <v>0</v>
      </c>
      <c r="BY41" s="52">
        <f t="shared" si="220"/>
        <v>0</v>
      </c>
      <c r="BZ41" s="1">
        <v>16</v>
      </c>
      <c r="CA41" s="143">
        <f t="shared" si="221"/>
        <v>17.760000000000002</v>
      </c>
      <c r="CB41" s="12">
        <v>16</v>
      </c>
      <c r="CC41" s="16">
        <f t="shared" si="222"/>
        <v>0</v>
      </c>
      <c r="CD41" s="52">
        <f t="shared" si="223"/>
        <v>0</v>
      </c>
      <c r="CE41" s="1">
        <v>14</v>
      </c>
      <c r="CF41" s="143">
        <f t="shared" si="224"/>
        <v>15.540000000000001</v>
      </c>
      <c r="CG41" s="12">
        <v>14</v>
      </c>
      <c r="CH41" s="16">
        <f t="shared" si="225"/>
        <v>0</v>
      </c>
      <c r="CI41" s="52">
        <f t="shared" si="226"/>
        <v>0</v>
      </c>
      <c r="CJ41" s="1"/>
      <c r="CK41" s="143">
        <f t="shared" si="227"/>
        <v>0</v>
      </c>
      <c r="CL41" s="12"/>
      <c r="CM41" s="16">
        <f t="shared" si="228"/>
        <v>0</v>
      </c>
      <c r="CN41" s="52">
        <f t="shared" si="229"/>
        <v>0</v>
      </c>
    </row>
    <row r="42" spans="1:92" ht="15.75" thickBot="1" x14ac:dyDescent="0.3">
      <c r="A42" s="69" t="s">
        <v>28</v>
      </c>
      <c r="B42" s="68">
        <v>0.62</v>
      </c>
      <c r="C42" s="1">
        <v>30</v>
      </c>
      <c r="D42" s="146">
        <f t="shared" si="192"/>
        <v>18.600000000000001</v>
      </c>
      <c r="E42" s="12">
        <v>30</v>
      </c>
      <c r="F42" s="16">
        <f t="shared" si="176"/>
        <v>0</v>
      </c>
      <c r="G42" s="50">
        <f t="shared" si="177"/>
        <v>0</v>
      </c>
      <c r="H42" s="1">
        <v>30</v>
      </c>
      <c r="I42" s="143">
        <f t="shared" si="193"/>
        <v>18.600000000000001</v>
      </c>
      <c r="J42" s="12">
        <v>28</v>
      </c>
      <c r="K42" s="16">
        <f t="shared" si="178"/>
        <v>2</v>
      </c>
      <c r="L42" s="52">
        <f t="shared" si="179"/>
        <v>1.24</v>
      </c>
      <c r="M42" s="1">
        <v>20</v>
      </c>
      <c r="N42" s="143">
        <f t="shared" si="194"/>
        <v>12.4</v>
      </c>
      <c r="O42" s="12">
        <v>18</v>
      </c>
      <c r="P42" s="16">
        <f t="shared" si="180"/>
        <v>2</v>
      </c>
      <c r="Q42" s="52">
        <f t="shared" si="181"/>
        <v>1.24</v>
      </c>
      <c r="R42" s="1">
        <v>30</v>
      </c>
      <c r="S42" s="143">
        <f t="shared" si="195"/>
        <v>18.600000000000001</v>
      </c>
      <c r="T42" s="12">
        <v>30</v>
      </c>
      <c r="U42" s="16">
        <f t="shared" si="182"/>
        <v>0</v>
      </c>
      <c r="V42" s="52">
        <f t="shared" si="183"/>
        <v>0</v>
      </c>
      <c r="W42" s="1">
        <v>30</v>
      </c>
      <c r="X42" s="143">
        <f t="shared" si="196"/>
        <v>18.600000000000001</v>
      </c>
      <c r="Y42" s="12">
        <v>26</v>
      </c>
      <c r="Z42" s="16">
        <f t="shared" si="184"/>
        <v>4</v>
      </c>
      <c r="AA42" s="52">
        <f t="shared" si="185"/>
        <v>2.48</v>
      </c>
      <c r="AB42" s="1">
        <v>30</v>
      </c>
      <c r="AC42" s="143">
        <f t="shared" si="197"/>
        <v>18.600000000000001</v>
      </c>
      <c r="AD42" s="12">
        <v>28</v>
      </c>
      <c r="AE42" s="16">
        <f t="shared" si="186"/>
        <v>2</v>
      </c>
      <c r="AF42" s="52">
        <f t="shared" si="187"/>
        <v>1.24</v>
      </c>
      <c r="AG42" s="1">
        <v>60</v>
      </c>
      <c r="AH42" s="143">
        <f t="shared" si="198"/>
        <v>37.200000000000003</v>
      </c>
      <c r="AI42" s="12">
        <v>56</v>
      </c>
      <c r="AJ42" s="16">
        <f t="shared" si="188"/>
        <v>4</v>
      </c>
      <c r="AK42" s="52">
        <f t="shared" si="189"/>
        <v>2.48</v>
      </c>
      <c r="AL42" s="1">
        <v>30</v>
      </c>
      <c r="AM42" s="143">
        <f t="shared" si="199"/>
        <v>0</v>
      </c>
      <c r="AN42" s="12">
        <v>28</v>
      </c>
      <c r="AO42" s="16">
        <f t="shared" si="190"/>
        <v>2</v>
      </c>
      <c r="AP42" s="52">
        <f t="shared" si="191"/>
        <v>0</v>
      </c>
      <c r="AQ42" s="1">
        <v>30</v>
      </c>
      <c r="AR42" s="143">
        <f t="shared" si="200"/>
        <v>18.600000000000001</v>
      </c>
      <c r="AS42" s="12">
        <v>30</v>
      </c>
      <c r="AT42" s="16">
        <f t="shared" si="201"/>
        <v>0</v>
      </c>
      <c r="AU42" s="52">
        <f t="shared" si="202"/>
        <v>0</v>
      </c>
      <c r="AV42" s="1">
        <v>30</v>
      </c>
      <c r="AW42" s="143">
        <f t="shared" si="203"/>
        <v>18.600000000000001</v>
      </c>
      <c r="AX42" s="12">
        <v>27</v>
      </c>
      <c r="AY42" s="16">
        <f t="shared" si="204"/>
        <v>3</v>
      </c>
      <c r="AZ42" s="52">
        <f t="shared" si="205"/>
        <v>1.8599999999999999</v>
      </c>
      <c r="BA42" s="1">
        <v>30</v>
      </c>
      <c r="BB42" s="143">
        <f t="shared" si="206"/>
        <v>18.600000000000001</v>
      </c>
      <c r="BC42" s="12">
        <v>30</v>
      </c>
      <c r="BD42" s="16">
        <f t="shared" si="207"/>
        <v>0</v>
      </c>
      <c r="BE42" s="52">
        <f t="shared" si="208"/>
        <v>0</v>
      </c>
      <c r="BF42" s="1">
        <v>30</v>
      </c>
      <c r="BG42" s="143">
        <f t="shared" si="209"/>
        <v>18.600000000000001</v>
      </c>
      <c r="BH42" s="12">
        <v>27</v>
      </c>
      <c r="BI42" s="16">
        <f t="shared" si="210"/>
        <v>3</v>
      </c>
      <c r="BJ42" s="52">
        <f t="shared" si="211"/>
        <v>0.62</v>
      </c>
      <c r="BK42" s="1">
        <v>36</v>
      </c>
      <c r="BL42" s="143">
        <f t="shared" si="212"/>
        <v>22.32</v>
      </c>
      <c r="BM42" s="12">
        <v>36</v>
      </c>
      <c r="BN42" s="16">
        <f t="shared" si="213"/>
        <v>0</v>
      </c>
      <c r="BO42" s="52">
        <f t="shared" si="214"/>
        <v>0</v>
      </c>
      <c r="BP42" s="1">
        <v>30</v>
      </c>
      <c r="BQ42" s="143">
        <f t="shared" si="215"/>
        <v>18.600000000000001</v>
      </c>
      <c r="BR42" s="12">
        <v>30</v>
      </c>
      <c r="BS42" s="16">
        <f t="shared" si="216"/>
        <v>0</v>
      </c>
      <c r="BT42" s="52">
        <f t="shared" si="217"/>
        <v>0</v>
      </c>
      <c r="BU42" s="1">
        <v>36</v>
      </c>
      <c r="BV42" s="143">
        <f t="shared" si="218"/>
        <v>22.32</v>
      </c>
      <c r="BW42" s="12">
        <v>36</v>
      </c>
      <c r="BX42" s="16">
        <f t="shared" si="219"/>
        <v>0</v>
      </c>
      <c r="BY42" s="52">
        <f t="shared" si="220"/>
        <v>0</v>
      </c>
      <c r="BZ42" s="1">
        <v>30</v>
      </c>
      <c r="CA42" s="143">
        <f t="shared" si="221"/>
        <v>18.600000000000001</v>
      </c>
      <c r="CB42" s="12">
        <v>30</v>
      </c>
      <c r="CC42" s="16">
        <f t="shared" si="222"/>
        <v>0</v>
      </c>
      <c r="CD42" s="52">
        <f t="shared" si="223"/>
        <v>0</v>
      </c>
      <c r="CE42" s="1">
        <v>30</v>
      </c>
      <c r="CF42" s="143">
        <f t="shared" si="224"/>
        <v>18.600000000000001</v>
      </c>
      <c r="CG42" s="12">
        <v>30</v>
      </c>
      <c r="CH42" s="16">
        <f t="shared" si="225"/>
        <v>0</v>
      </c>
      <c r="CI42" s="52">
        <f t="shared" si="226"/>
        <v>0</v>
      </c>
      <c r="CJ42" s="1"/>
      <c r="CK42" s="143">
        <f t="shared" si="227"/>
        <v>0</v>
      </c>
      <c r="CL42" s="12"/>
      <c r="CM42" s="16">
        <f t="shared" si="228"/>
        <v>0</v>
      </c>
      <c r="CN42" s="52">
        <f t="shared" si="229"/>
        <v>0</v>
      </c>
    </row>
    <row r="43" spans="1:92" ht="15.75" thickBot="1" x14ac:dyDescent="0.3">
      <c r="A43" s="11" t="s">
        <v>1</v>
      </c>
      <c r="B43" s="68">
        <v>0.15</v>
      </c>
      <c r="C43" s="1">
        <v>6</v>
      </c>
      <c r="D43" s="146">
        <f t="shared" si="192"/>
        <v>0.89999999999999991</v>
      </c>
      <c r="E43" s="12">
        <v>4</v>
      </c>
      <c r="F43" s="16">
        <f t="shared" si="176"/>
        <v>2</v>
      </c>
      <c r="G43" s="50">
        <f t="shared" si="177"/>
        <v>0.3</v>
      </c>
      <c r="H43" s="1">
        <v>8</v>
      </c>
      <c r="I43" s="143">
        <f t="shared" si="193"/>
        <v>1.2</v>
      </c>
      <c r="J43" s="12">
        <v>3</v>
      </c>
      <c r="K43" s="16">
        <f t="shared" si="178"/>
        <v>5</v>
      </c>
      <c r="L43" s="52">
        <f t="shared" si="179"/>
        <v>0.75</v>
      </c>
      <c r="M43" s="1">
        <v>6</v>
      </c>
      <c r="N43" s="143">
        <f t="shared" si="194"/>
        <v>0.89999999999999991</v>
      </c>
      <c r="O43" s="12">
        <v>5</v>
      </c>
      <c r="P43" s="16">
        <f t="shared" si="180"/>
        <v>1</v>
      </c>
      <c r="Q43" s="52">
        <f t="shared" si="181"/>
        <v>0.15</v>
      </c>
      <c r="R43" s="1">
        <v>6</v>
      </c>
      <c r="S43" s="143">
        <f t="shared" si="195"/>
        <v>0.89999999999999991</v>
      </c>
      <c r="T43" s="12">
        <v>0</v>
      </c>
      <c r="U43" s="16">
        <f t="shared" si="182"/>
        <v>6</v>
      </c>
      <c r="V43" s="52">
        <f t="shared" si="183"/>
        <v>0.89999999999999991</v>
      </c>
      <c r="W43" s="1">
        <v>6</v>
      </c>
      <c r="X43" s="143">
        <f t="shared" si="196"/>
        <v>0.89999999999999991</v>
      </c>
      <c r="Y43" s="12">
        <v>0</v>
      </c>
      <c r="Z43" s="16">
        <f t="shared" si="184"/>
        <v>6</v>
      </c>
      <c r="AA43" s="52">
        <f t="shared" si="185"/>
        <v>0.89999999999999991</v>
      </c>
      <c r="AB43" s="1">
        <v>5</v>
      </c>
      <c r="AC43" s="143">
        <f t="shared" si="197"/>
        <v>0.75</v>
      </c>
      <c r="AD43" s="12">
        <v>1</v>
      </c>
      <c r="AE43" s="16">
        <f t="shared" si="186"/>
        <v>4</v>
      </c>
      <c r="AF43" s="52">
        <f t="shared" si="187"/>
        <v>0.6</v>
      </c>
      <c r="AG43" s="1">
        <v>4</v>
      </c>
      <c r="AH43" s="143">
        <f t="shared" si="198"/>
        <v>0.6</v>
      </c>
      <c r="AI43" s="12">
        <v>3</v>
      </c>
      <c r="AJ43" s="16">
        <f t="shared" si="188"/>
        <v>1</v>
      </c>
      <c r="AK43" s="52">
        <f t="shared" si="189"/>
        <v>0.15</v>
      </c>
      <c r="AL43" s="1">
        <v>8</v>
      </c>
      <c r="AM43" s="143">
        <f t="shared" si="199"/>
        <v>2.4</v>
      </c>
      <c r="AN43" s="12">
        <v>7</v>
      </c>
      <c r="AO43" s="16">
        <f t="shared" si="190"/>
        <v>1</v>
      </c>
      <c r="AP43" s="52">
        <f t="shared" si="191"/>
        <v>0.3</v>
      </c>
      <c r="AQ43" s="1">
        <v>6</v>
      </c>
      <c r="AR43" s="143">
        <f t="shared" si="200"/>
        <v>0.89999999999999991</v>
      </c>
      <c r="AS43" s="12">
        <v>4</v>
      </c>
      <c r="AT43" s="16">
        <f t="shared" si="201"/>
        <v>2</v>
      </c>
      <c r="AU43" s="52">
        <f t="shared" si="202"/>
        <v>0.3</v>
      </c>
      <c r="AV43" s="1">
        <v>4</v>
      </c>
      <c r="AW43" s="143">
        <f t="shared" si="203"/>
        <v>0.6</v>
      </c>
      <c r="AX43" s="12">
        <v>1</v>
      </c>
      <c r="AY43" s="16">
        <f t="shared" si="204"/>
        <v>3</v>
      </c>
      <c r="AZ43" s="52">
        <f t="shared" si="205"/>
        <v>0.44999999999999996</v>
      </c>
      <c r="BA43" s="1">
        <v>6</v>
      </c>
      <c r="BB43" s="143">
        <f t="shared" si="206"/>
        <v>0.89999999999999991</v>
      </c>
      <c r="BC43" s="12">
        <v>4</v>
      </c>
      <c r="BD43" s="16">
        <f t="shared" si="207"/>
        <v>2</v>
      </c>
      <c r="BE43" s="52">
        <f t="shared" si="208"/>
        <v>0.3</v>
      </c>
      <c r="BF43" s="1">
        <v>6</v>
      </c>
      <c r="BG43" s="143">
        <f t="shared" si="209"/>
        <v>0.89999999999999991</v>
      </c>
      <c r="BH43" s="12">
        <v>6</v>
      </c>
      <c r="BI43" s="16">
        <f t="shared" si="210"/>
        <v>0</v>
      </c>
      <c r="BJ43" s="52">
        <f t="shared" si="211"/>
        <v>0.15</v>
      </c>
      <c r="BK43" s="1">
        <v>4</v>
      </c>
      <c r="BL43" s="143">
        <f t="shared" si="212"/>
        <v>0.6</v>
      </c>
      <c r="BM43" s="12">
        <v>1</v>
      </c>
      <c r="BN43" s="16">
        <f t="shared" si="213"/>
        <v>3</v>
      </c>
      <c r="BO43" s="52">
        <f t="shared" si="214"/>
        <v>0.44999999999999996</v>
      </c>
      <c r="BP43" s="1">
        <v>6</v>
      </c>
      <c r="BQ43" s="143">
        <f t="shared" si="215"/>
        <v>0.89999999999999991</v>
      </c>
      <c r="BR43" s="12">
        <v>0</v>
      </c>
      <c r="BS43" s="16">
        <f t="shared" si="216"/>
        <v>6</v>
      </c>
      <c r="BT43" s="52">
        <f t="shared" si="217"/>
        <v>0.89999999999999991</v>
      </c>
      <c r="BU43" s="1">
        <v>3</v>
      </c>
      <c r="BV43" s="143">
        <f t="shared" si="218"/>
        <v>0.44999999999999996</v>
      </c>
      <c r="BW43" s="12">
        <v>3</v>
      </c>
      <c r="BX43" s="16">
        <f t="shared" si="219"/>
        <v>0</v>
      </c>
      <c r="BY43" s="52">
        <f t="shared" si="220"/>
        <v>0</v>
      </c>
      <c r="BZ43" s="1">
        <v>6</v>
      </c>
      <c r="CA43" s="143">
        <f t="shared" si="221"/>
        <v>0.89999999999999991</v>
      </c>
      <c r="CB43" s="12">
        <v>6</v>
      </c>
      <c r="CC43" s="16">
        <f t="shared" si="222"/>
        <v>0</v>
      </c>
      <c r="CD43" s="52">
        <f t="shared" si="223"/>
        <v>0</v>
      </c>
      <c r="CE43" s="1">
        <v>6</v>
      </c>
      <c r="CF43" s="143">
        <f t="shared" si="224"/>
        <v>0.89999999999999991</v>
      </c>
      <c r="CG43" s="12">
        <v>6</v>
      </c>
      <c r="CH43" s="16">
        <f t="shared" si="225"/>
        <v>0</v>
      </c>
      <c r="CI43" s="52">
        <f t="shared" si="226"/>
        <v>0</v>
      </c>
      <c r="CJ43" s="1"/>
      <c r="CK43" s="143">
        <f t="shared" si="227"/>
        <v>0</v>
      </c>
      <c r="CL43" s="12"/>
      <c r="CM43" s="16">
        <f t="shared" si="228"/>
        <v>0</v>
      </c>
      <c r="CN43" s="52">
        <f t="shared" si="229"/>
        <v>0</v>
      </c>
    </row>
    <row r="44" spans="1:92" ht="15.75" thickBot="1" x14ac:dyDescent="0.3">
      <c r="A44" s="11" t="s">
        <v>2</v>
      </c>
      <c r="B44" s="68">
        <v>0.06</v>
      </c>
      <c r="C44" s="1">
        <v>14</v>
      </c>
      <c r="D44" s="146">
        <f t="shared" si="192"/>
        <v>0.84</v>
      </c>
      <c r="E44" s="12">
        <v>14</v>
      </c>
      <c r="F44" s="16">
        <f t="shared" si="176"/>
        <v>0</v>
      </c>
      <c r="G44" s="50">
        <f t="shared" si="177"/>
        <v>0</v>
      </c>
      <c r="H44" s="1">
        <v>10</v>
      </c>
      <c r="I44" s="143">
        <f t="shared" si="193"/>
        <v>0.6</v>
      </c>
      <c r="J44" s="12">
        <v>7</v>
      </c>
      <c r="K44" s="16">
        <f t="shared" si="178"/>
        <v>3</v>
      </c>
      <c r="L44" s="52">
        <f t="shared" si="179"/>
        <v>0.18</v>
      </c>
      <c r="M44" s="1">
        <v>12</v>
      </c>
      <c r="N44" s="143">
        <f t="shared" si="194"/>
        <v>0.72</v>
      </c>
      <c r="O44" s="12">
        <v>8</v>
      </c>
      <c r="P44" s="16">
        <f t="shared" si="180"/>
        <v>4</v>
      </c>
      <c r="Q44" s="52">
        <f t="shared" si="181"/>
        <v>0.24</v>
      </c>
      <c r="R44" s="1">
        <v>14</v>
      </c>
      <c r="S44" s="143">
        <f t="shared" si="195"/>
        <v>0.84</v>
      </c>
      <c r="T44" s="12">
        <v>14</v>
      </c>
      <c r="U44" s="16">
        <f t="shared" si="182"/>
        <v>0</v>
      </c>
      <c r="V44" s="52">
        <f t="shared" si="183"/>
        <v>0</v>
      </c>
      <c r="W44" s="1">
        <v>14</v>
      </c>
      <c r="X44" s="143">
        <f t="shared" si="196"/>
        <v>0.84</v>
      </c>
      <c r="Y44" s="12">
        <v>8</v>
      </c>
      <c r="Z44" s="16">
        <f t="shared" si="184"/>
        <v>6</v>
      </c>
      <c r="AA44" s="52">
        <f t="shared" si="185"/>
        <v>0.36</v>
      </c>
      <c r="AB44" s="1">
        <v>12</v>
      </c>
      <c r="AC44" s="143">
        <f t="shared" si="197"/>
        <v>0.72</v>
      </c>
      <c r="AD44" s="12">
        <v>10</v>
      </c>
      <c r="AE44" s="16">
        <f t="shared" si="186"/>
        <v>2</v>
      </c>
      <c r="AF44" s="52">
        <f t="shared" si="187"/>
        <v>0.12</v>
      </c>
      <c r="AG44" s="1">
        <v>12</v>
      </c>
      <c r="AH44" s="143">
        <f>AG44*B44</f>
        <v>0.72</v>
      </c>
      <c r="AI44" s="12">
        <v>6</v>
      </c>
      <c r="AJ44" s="16">
        <f t="shared" si="188"/>
        <v>6</v>
      </c>
      <c r="AK44" s="52">
        <f t="shared" si="189"/>
        <v>0.36</v>
      </c>
      <c r="AL44" s="1">
        <v>12</v>
      </c>
      <c r="AM44" s="143">
        <f>AL44*G44</f>
        <v>0</v>
      </c>
      <c r="AN44" s="12">
        <v>10</v>
      </c>
      <c r="AO44" s="16">
        <f t="shared" si="190"/>
        <v>2</v>
      </c>
      <c r="AP44" s="52">
        <f t="shared" si="191"/>
        <v>0</v>
      </c>
      <c r="AQ44" s="1">
        <v>15</v>
      </c>
      <c r="AR44" s="143">
        <f t="shared" si="200"/>
        <v>0.89999999999999991</v>
      </c>
      <c r="AS44" s="12">
        <v>15</v>
      </c>
      <c r="AT44" s="16">
        <f t="shared" si="201"/>
        <v>0</v>
      </c>
      <c r="AU44" s="52">
        <f t="shared" si="202"/>
        <v>0</v>
      </c>
      <c r="AV44" s="1">
        <v>12</v>
      </c>
      <c r="AW44" s="143">
        <f t="shared" si="203"/>
        <v>0.72</v>
      </c>
      <c r="AX44" s="12">
        <v>8</v>
      </c>
      <c r="AY44" s="16">
        <f t="shared" si="204"/>
        <v>4</v>
      </c>
      <c r="AZ44" s="52">
        <f t="shared" si="205"/>
        <v>0.24</v>
      </c>
      <c r="BA44" s="1">
        <v>15</v>
      </c>
      <c r="BB44" s="143">
        <f t="shared" si="206"/>
        <v>0.89999999999999991</v>
      </c>
      <c r="BC44" s="12">
        <v>15</v>
      </c>
      <c r="BD44" s="16">
        <f t="shared" si="207"/>
        <v>0</v>
      </c>
      <c r="BE44" s="52">
        <f t="shared" si="208"/>
        <v>0</v>
      </c>
      <c r="BF44" s="1">
        <v>12</v>
      </c>
      <c r="BG44" s="143">
        <f t="shared" si="209"/>
        <v>0.72</v>
      </c>
      <c r="BH44" s="12">
        <v>12</v>
      </c>
      <c r="BI44" s="16">
        <f t="shared" si="210"/>
        <v>0</v>
      </c>
      <c r="BJ44" s="52">
        <f t="shared" si="211"/>
        <v>0.06</v>
      </c>
      <c r="BK44" s="1">
        <v>0</v>
      </c>
      <c r="BL44" s="143">
        <f t="shared" si="212"/>
        <v>0</v>
      </c>
      <c r="BM44" s="12">
        <v>0</v>
      </c>
      <c r="BN44" s="16">
        <f t="shared" si="213"/>
        <v>0</v>
      </c>
      <c r="BO44" s="52">
        <f t="shared" si="214"/>
        <v>0</v>
      </c>
      <c r="BP44" s="1">
        <v>15</v>
      </c>
      <c r="BQ44" s="143">
        <f t="shared" si="215"/>
        <v>0.89999999999999991</v>
      </c>
      <c r="BR44" s="12">
        <v>15</v>
      </c>
      <c r="BS44" s="16">
        <f t="shared" si="216"/>
        <v>0</v>
      </c>
      <c r="BT44" s="52">
        <f t="shared" si="217"/>
        <v>0</v>
      </c>
      <c r="BU44" s="1">
        <v>12</v>
      </c>
      <c r="BV44" s="143">
        <f t="shared" si="218"/>
        <v>0.72</v>
      </c>
      <c r="BW44" s="12">
        <v>9</v>
      </c>
      <c r="BX44" s="16">
        <f t="shared" si="219"/>
        <v>3</v>
      </c>
      <c r="BY44" s="52">
        <f t="shared" si="220"/>
        <v>0.18</v>
      </c>
      <c r="BZ44" s="1">
        <v>16</v>
      </c>
      <c r="CA44" s="143">
        <f t="shared" si="221"/>
        <v>0.96</v>
      </c>
      <c r="CB44" s="12">
        <v>16</v>
      </c>
      <c r="CC44" s="16">
        <f t="shared" si="222"/>
        <v>0</v>
      </c>
      <c r="CD44" s="52">
        <f t="shared" si="223"/>
        <v>0</v>
      </c>
      <c r="CE44" s="1">
        <v>14</v>
      </c>
      <c r="CF44" s="143">
        <f t="shared" si="224"/>
        <v>0.84</v>
      </c>
      <c r="CG44" s="12">
        <v>14</v>
      </c>
      <c r="CH44" s="16">
        <f t="shared" si="225"/>
        <v>0</v>
      </c>
      <c r="CI44" s="52">
        <f t="shared" si="226"/>
        <v>0</v>
      </c>
      <c r="CJ44" s="1"/>
      <c r="CK44" s="143">
        <f t="shared" si="227"/>
        <v>0</v>
      </c>
      <c r="CL44" s="12"/>
      <c r="CM44" s="16">
        <f t="shared" si="228"/>
        <v>0</v>
      </c>
      <c r="CN44" s="52">
        <f t="shared" si="229"/>
        <v>0</v>
      </c>
    </row>
    <row r="45" spans="1:92" ht="15.75" thickBot="1" x14ac:dyDescent="0.3">
      <c r="A45" s="11" t="s">
        <v>12</v>
      </c>
      <c r="B45" s="68">
        <v>0.11</v>
      </c>
      <c r="C45" s="1">
        <v>14</v>
      </c>
      <c r="D45" s="146">
        <f t="shared" si="192"/>
        <v>1.54</v>
      </c>
      <c r="E45" s="12">
        <v>14</v>
      </c>
      <c r="F45" s="16">
        <f t="shared" si="176"/>
        <v>0</v>
      </c>
      <c r="G45" s="50">
        <f t="shared" si="177"/>
        <v>0</v>
      </c>
      <c r="H45" s="1">
        <v>14</v>
      </c>
      <c r="I45" s="143">
        <f t="shared" si="193"/>
        <v>1.54</v>
      </c>
      <c r="J45" s="12">
        <v>14</v>
      </c>
      <c r="K45" s="16">
        <f t="shared" si="178"/>
        <v>0</v>
      </c>
      <c r="L45" s="52">
        <f t="shared" si="179"/>
        <v>0</v>
      </c>
      <c r="M45" s="1">
        <v>12</v>
      </c>
      <c r="N45" s="143">
        <f t="shared" si="194"/>
        <v>1.32</v>
      </c>
      <c r="O45" s="12">
        <v>10</v>
      </c>
      <c r="P45" s="16">
        <f t="shared" si="180"/>
        <v>2</v>
      </c>
      <c r="Q45" s="52">
        <f t="shared" si="181"/>
        <v>0.22</v>
      </c>
      <c r="R45" s="1">
        <v>14</v>
      </c>
      <c r="S45" s="143">
        <f t="shared" si="195"/>
        <v>1.54</v>
      </c>
      <c r="T45" s="12">
        <v>11</v>
      </c>
      <c r="U45" s="16">
        <f t="shared" si="182"/>
        <v>3</v>
      </c>
      <c r="V45" s="52">
        <f t="shared" si="183"/>
        <v>0.33</v>
      </c>
      <c r="W45" s="1">
        <v>14</v>
      </c>
      <c r="X45" s="143">
        <f t="shared" si="196"/>
        <v>1.54</v>
      </c>
      <c r="Y45" s="12">
        <v>9</v>
      </c>
      <c r="Z45" s="16">
        <f t="shared" si="184"/>
        <v>5</v>
      </c>
      <c r="AA45" s="52">
        <f t="shared" si="185"/>
        <v>0.55000000000000004</v>
      </c>
      <c r="AB45" s="1">
        <v>12</v>
      </c>
      <c r="AC45" s="143">
        <f t="shared" si="197"/>
        <v>1.32</v>
      </c>
      <c r="AD45" s="12">
        <v>11</v>
      </c>
      <c r="AE45" s="16">
        <f t="shared" si="186"/>
        <v>1</v>
      </c>
      <c r="AF45" s="52">
        <f t="shared" si="187"/>
        <v>0.11</v>
      </c>
      <c r="AG45" s="1">
        <v>8</v>
      </c>
      <c r="AH45" s="143">
        <f t="shared" si="198"/>
        <v>0.88</v>
      </c>
      <c r="AI45" s="12">
        <v>8</v>
      </c>
      <c r="AJ45" s="16">
        <f t="shared" si="188"/>
        <v>0</v>
      </c>
      <c r="AK45" s="52">
        <f t="shared" si="189"/>
        <v>0</v>
      </c>
      <c r="AL45" s="1">
        <v>14</v>
      </c>
      <c r="AM45" s="143">
        <f t="shared" ref="AM45:AM48" si="230">AL45*G45</f>
        <v>0</v>
      </c>
      <c r="AN45" s="12">
        <v>11</v>
      </c>
      <c r="AO45" s="16">
        <f t="shared" si="190"/>
        <v>3</v>
      </c>
      <c r="AP45" s="52">
        <f t="shared" si="191"/>
        <v>0</v>
      </c>
      <c r="AQ45" s="1">
        <v>14</v>
      </c>
      <c r="AR45" s="143">
        <f t="shared" si="200"/>
        <v>1.54</v>
      </c>
      <c r="AS45" s="12">
        <v>9</v>
      </c>
      <c r="AT45" s="16">
        <f t="shared" si="201"/>
        <v>5</v>
      </c>
      <c r="AU45" s="52">
        <f t="shared" si="202"/>
        <v>0.55000000000000004</v>
      </c>
      <c r="AV45" s="1">
        <v>14</v>
      </c>
      <c r="AW45" s="143">
        <f t="shared" si="203"/>
        <v>1.54</v>
      </c>
      <c r="AX45" s="12">
        <v>10</v>
      </c>
      <c r="AY45" s="16">
        <f t="shared" si="204"/>
        <v>4</v>
      </c>
      <c r="AZ45" s="52">
        <f t="shared" si="205"/>
        <v>0.44</v>
      </c>
      <c r="BA45" s="1">
        <v>14</v>
      </c>
      <c r="BB45" s="143">
        <f t="shared" si="206"/>
        <v>1.54</v>
      </c>
      <c r="BC45" s="12">
        <v>9</v>
      </c>
      <c r="BD45" s="16">
        <f t="shared" si="207"/>
        <v>5</v>
      </c>
      <c r="BE45" s="52">
        <f t="shared" si="208"/>
        <v>0.55000000000000004</v>
      </c>
      <c r="BF45" s="1">
        <v>14</v>
      </c>
      <c r="BG45" s="143">
        <f t="shared" si="209"/>
        <v>1.54</v>
      </c>
      <c r="BH45" s="12">
        <v>14</v>
      </c>
      <c r="BI45" s="16">
        <f t="shared" si="210"/>
        <v>0</v>
      </c>
      <c r="BJ45" s="52">
        <f t="shared" si="211"/>
        <v>0.11</v>
      </c>
      <c r="BK45" s="1">
        <v>8</v>
      </c>
      <c r="BL45" s="143">
        <f t="shared" si="212"/>
        <v>0.88</v>
      </c>
      <c r="BM45" s="12">
        <v>6</v>
      </c>
      <c r="BN45" s="16">
        <f t="shared" si="213"/>
        <v>2</v>
      </c>
      <c r="BO45" s="52">
        <f t="shared" si="214"/>
        <v>0.22</v>
      </c>
      <c r="BP45" s="1">
        <v>14</v>
      </c>
      <c r="BQ45" s="143">
        <f t="shared" si="215"/>
        <v>1.54</v>
      </c>
      <c r="BR45" s="12">
        <v>8</v>
      </c>
      <c r="BS45" s="16">
        <f t="shared" si="216"/>
        <v>6</v>
      </c>
      <c r="BT45" s="52">
        <f t="shared" si="217"/>
        <v>0.66</v>
      </c>
      <c r="BU45" s="1">
        <v>12</v>
      </c>
      <c r="BV45" s="143">
        <f t="shared" si="218"/>
        <v>1.32</v>
      </c>
      <c r="BW45" s="12">
        <v>11</v>
      </c>
      <c r="BX45" s="16">
        <f t="shared" si="219"/>
        <v>1</v>
      </c>
      <c r="BY45" s="52">
        <f t="shared" si="220"/>
        <v>0.11</v>
      </c>
      <c r="BZ45" s="1">
        <v>14</v>
      </c>
      <c r="CA45" s="143">
        <f t="shared" si="221"/>
        <v>1.54</v>
      </c>
      <c r="CB45" s="12">
        <v>11</v>
      </c>
      <c r="CC45" s="16">
        <f t="shared" si="222"/>
        <v>3</v>
      </c>
      <c r="CD45" s="52">
        <f t="shared" si="223"/>
        <v>0.33</v>
      </c>
      <c r="CE45" s="1">
        <v>14</v>
      </c>
      <c r="CF45" s="143">
        <f t="shared" si="224"/>
        <v>1.54</v>
      </c>
      <c r="CG45" s="12">
        <v>12</v>
      </c>
      <c r="CH45" s="16">
        <f t="shared" si="225"/>
        <v>2</v>
      </c>
      <c r="CI45" s="52">
        <f t="shared" si="226"/>
        <v>0.22</v>
      </c>
      <c r="CJ45" s="1"/>
      <c r="CK45" s="143">
        <f t="shared" si="227"/>
        <v>0</v>
      </c>
      <c r="CL45" s="12"/>
      <c r="CM45" s="16">
        <f t="shared" si="228"/>
        <v>0</v>
      </c>
      <c r="CN45" s="52">
        <f t="shared" si="229"/>
        <v>0</v>
      </c>
    </row>
    <row r="46" spans="1:92" ht="15.75" thickBot="1" x14ac:dyDescent="0.3">
      <c r="A46" s="11" t="s">
        <v>65</v>
      </c>
      <c r="B46" s="68">
        <v>0.05</v>
      </c>
      <c r="C46" s="1">
        <v>14</v>
      </c>
      <c r="D46" s="146">
        <f t="shared" si="192"/>
        <v>0.70000000000000007</v>
      </c>
      <c r="E46" s="12">
        <v>10</v>
      </c>
      <c r="F46" s="16">
        <f t="shared" si="176"/>
        <v>4</v>
      </c>
      <c r="G46" s="50">
        <f t="shared" si="177"/>
        <v>0.2</v>
      </c>
      <c r="H46" s="1">
        <v>8</v>
      </c>
      <c r="I46" s="143">
        <f t="shared" si="193"/>
        <v>0.4</v>
      </c>
      <c r="J46" s="12">
        <v>6</v>
      </c>
      <c r="K46" s="16">
        <f t="shared" si="178"/>
        <v>2</v>
      </c>
      <c r="L46" s="52">
        <f t="shared" si="179"/>
        <v>0.1</v>
      </c>
      <c r="M46" s="1">
        <v>12</v>
      </c>
      <c r="N46" s="143">
        <f t="shared" si="194"/>
        <v>0.60000000000000009</v>
      </c>
      <c r="O46" s="12">
        <v>7</v>
      </c>
      <c r="P46" s="16">
        <f t="shared" si="180"/>
        <v>5</v>
      </c>
      <c r="Q46" s="52">
        <f t="shared" si="181"/>
        <v>0.25</v>
      </c>
      <c r="R46" s="1">
        <v>14</v>
      </c>
      <c r="S46" s="143">
        <f t="shared" si="195"/>
        <v>0.70000000000000007</v>
      </c>
      <c r="T46" s="12">
        <v>11</v>
      </c>
      <c r="U46" s="16">
        <f t="shared" si="182"/>
        <v>3</v>
      </c>
      <c r="V46" s="52">
        <f t="shared" si="183"/>
        <v>0.15000000000000002</v>
      </c>
      <c r="W46" s="1">
        <v>14</v>
      </c>
      <c r="X46" s="143">
        <f t="shared" si="196"/>
        <v>0.70000000000000007</v>
      </c>
      <c r="Y46" s="12">
        <v>9</v>
      </c>
      <c r="Z46" s="16">
        <f t="shared" si="184"/>
        <v>5</v>
      </c>
      <c r="AA46" s="52">
        <f t="shared" si="185"/>
        <v>0.25</v>
      </c>
      <c r="AB46" s="1">
        <v>12</v>
      </c>
      <c r="AC46" s="143">
        <f t="shared" si="197"/>
        <v>0.60000000000000009</v>
      </c>
      <c r="AD46" s="12">
        <v>7</v>
      </c>
      <c r="AE46" s="16">
        <f t="shared" si="186"/>
        <v>5</v>
      </c>
      <c r="AF46" s="52">
        <f t="shared" si="187"/>
        <v>0.25</v>
      </c>
      <c r="AG46" s="1">
        <v>8</v>
      </c>
      <c r="AH46" s="143">
        <f t="shared" si="198"/>
        <v>0.4</v>
      </c>
      <c r="AI46" s="12">
        <v>4</v>
      </c>
      <c r="AJ46" s="16">
        <f t="shared" si="188"/>
        <v>4</v>
      </c>
      <c r="AK46" s="52">
        <f t="shared" si="189"/>
        <v>0.2</v>
      </c>
      <c r="AL46" s="1">
        <v>14</v>
      </c>
      <c r="AM46" s="143">
        <f t="shared" si="230"/>
        <v>2.8000000000000003</v>
      </c>
      <c r="AN46" s="12">
        <v>10</v>
      </c>
      <c r="AO46" s="16">
        <f t="shared" si="190"/>
        <v>4</v>
      </c>
      <c r="AP46" s="52">
        <f t="shared" si="191"/>
        <v>0.8</v>
      </c>
      <c r="AQ46" s="1">
        <v>14</v>
      </c>
      <c r="AR46" s="143">
        <f t="shared" si="200"/>
        <v>0.70000000000000007</v>
      </c>
      <c r="AS46" s="12">
        <v>9</v>
      </c>
      <c r="AT46" s="16">
        <f t="shared" si="201"/>
        <v>5</v>
      </c>
      <c r="AU46" s="52">
        <f t="shared" si="202"/>
        <v>0.25</v>
      </c>
      <c r="AV46" s="1">
        <v>14</v>
      </c>
      <c r="AW46" s="143">
        <f t="shared" si="203"/>
        <v>0.70000000000000007</v>
      </c>
      <c r="AX46" s="12">
        <v>10</v>
      </c>
      <c r="AY46" s="16">
        <f t="shared" si="204"/>
        <v>4</v>
      </c>
      <c r="AZ46" s="52">
        <f t="shared" si="205"/>
        <v>0.2</v>
      </c>
      <c r="BA46" s="1">
        <v>8</v>
      </c>
      <c r="BB46" s="143">
        <f t="shared" si="206"/>
        <v>0.4</v>
      </c>
      <c r="BC46" s="12">
        <v>8</v>
      </c>
      <c r="BD46" s="16">
        <f t="shared" si="207"/>
        <v>0</v>
      </c>
      <c r="BE46" s="52">
        <f t="shared" si="208"/>
        <v>0</v>
      </c>
      <c r="BF46" s="1">
        <v>14</v>
      </c>
      <c r="BG46" s="143">
        <f t="shared" si="209"/>
        <v>0.70000000000000007</v>
      </c>
      <c r="BH46" s="12">
        <v>14</v>
      </c>
      <c r="BI46" s="16">
        <f t="shared" si="210"/>
        <v>0</v>
      </c>
      <c r="BJ46" s="52">
        <f t="shared" si="211"/>
        <v>0.05</v>
      </c>
      <c r="BK46" s="1">
        <v>8</v>
      </c>
      <c r="BL46" s="143">
        <f t="shared" si="212"/>
        <v>0.4</v>
      </c>
      <c r="BM46" s="12">
        <v>4</v>
      </c>
      <c r="BN46" s="16">
        <f t="shared" si="213"/>
        <v>4</v>
      </c>
      <c r="BO46" s="52">
        <f t="shared" si="214"/>
        <v>0.2</v>
      </c>
      <c r="BP46" s="1">
        <v>14</v>
      </c>
      <c r="BQ46" s="143">
        <f t="shared" si="215"/>
        <v>0.70000000000000007</v>
      </c>
      <c r="BR46" s="12">
        <v>8</v>
      </c>
      <c r="BS46" s="16">
        <f t="shared" si="216"/>
        <v>6</v>
      </c>
      <c r="BT46" s="52">
        <f t="shared" si="217"/>
        <v>0.30000000000000004</v>
      </c>
      <c r="BU46" s="1">
        <v>8</v>
      </c>
      <c r="BV46" s="143">
        <f t="shared" si="218"/>
        <v>0.4</v>
      </c>
      <c r="BW46" s="12">
        <v>7</v>
      </c>
      <c r="BX46" s="16">
        <f t="shared" si="219"/>
        <v>1</v>
      </c>
      <c r="BY46" s="52">
        <f t="shared" si="220"/>
        <v>0.05</v>
      </c>
      <c r="BZ46" s="1">
        <v>14</v>
      </c>
      <c r="CA46" s="143">
        <f t="shared" si="221"/>
        <v>0.70000000000000007</v>
      </c>
      <c r="CB46" s="12">
        <v>10</v>
      </c>
      <c r="CC46" s="16">
        <f t="shared" si="222"/>
        <v>4</v>
      </c>
      <c r="CD46" s="52">
        <f t="shared" si="223"/>
        <v>0.2</v>
      </c>
      <c r="CE46" s="1">
        <v>14</v>
      </c>
      <c r="CF46" s="143">
        <f t="shared" si="224"/>
        <v>0.70000000000000007</v>
      </c>
      <c r="CG46" s="12">
        <v>12</v>
      </c>
      <c r="CH46" s="16">
        <f t="shared" si="225"/>
        <v>2</v>
      </c>
      <c r="CI46" s="52">
        <f t="shared" si="226"/>
        <v>0.1</v>
      </c>
      <c r="CJ46" s="1"/>
      <c r="CK46" s="143">
        <f t="shared" si="227"/>
        <v>0</v>
      </c>
      <c r="CL46" s="12"/>
      <c r="CM46" s="16">
        <f t="shared" si="228"/>
        <v>0</v>
      </c>
      <c r="CN46" s="52">
        <f t="shared" si="229"/>
        <v>0</v>
      </c>
    </row>
    <row r="47" spans="1:92" ht="15.75" thickBot="1" x14ac:dyDescent="0.3">
      <c r="A47" s="69" t="s">
        <v>30</v>
      </c>
      <c r="B47" s="68">
        <v>0.41</v>
      </c>
      <c r="C47" s="1">
        <v>10</v>
      </c>
      <c r="D47" s="146">
        <f t="shared" si="192"/>
        <v>4.0999999999999996</v>
      </c>
      <c r="E47" s="12">
        <v>10</v>
      </c>
      <c r="F47" s="16">
        <f t="shared" si="176"/>
        <v>0</v>
      </c>
      <c r="G47" s="50">
        <f t="shared" si="177"/>
        <v>0</v>
      </c>
      <c r="H47" s="1">
        <v>8</v>
      </c>
      <c r="I47" s="143">
        <f t="shared" si="193"/>
        <v>3.28</v>
      </c>
      <c r="J47" s="12">
        <v>5</v>
      </c>
      <c r="K47" s="16">
        <f t="shared" si="178"/>
        <v>3</v>
      </c>
      <c r="L47" s="52">
        <f t="shared" si="179"/>
        <v>1.23</v>
      </c>
      <c r="M47" s="1">
        <v>8</v>
      </c>
      <c r="N47" s="143">
        <f t="shared" si="194"/>
        <v>3.28</v>
      </c>
      <c r="O47" s="12">
        <v>5</v>
      </c>
      <c r="P47" s="16">
        <f t="shared" si="180"/>
        <v>3</v>
      </c>
      <c r="Q47" s="52">
        <f t="shared" si="181"/>
        <v>1.23</v>
      </c>
      <c r="R47" s="1">
        <v>10</v>
      </c>
      <c r="S47" s="143">
        <f t="shared" si="195"/>
        <v>4.0999999999999996</v>
      </c>
      <c r="T47" s="12">
        <v>9</v>
      </c>
      <c r="U47" s="16">
        <f t="shared" si="182"/>
        <v>1</v>
      </c>
      <c r="V47" s="52">
        <f t="shared" si="183"/>
        <v>0.41</v>
      </c>
      <c r="W47" s="1">
        <v>10</v>
      </c>
      <c r="X47" s="143">
        <f t="shared" si="196"/>
        <v>4.0999999999999996</v>
      </c>
      <c r="Y47" s="12">
        <v>8</v>
      </c>
      <c r="Z47" s="16">
        <f t="shared" si="184"/>
        <v>2</v>
      </c>
      <c r="AA47" s="52">
        <f t="shared" si="185"/>
        <v>0.82</v>
      </c>
      <c r="AB47" s="1">
        <v>8</v>
      </c>
      <c r="AC47" s="143">
        <f t="shared" si="197"/>
        <v>3.28</v>
      </c>
      <c r="AD47" s="12">
        <v>8</v>
      </c>
      <c r="AE47" s="16">
        <f t="shared" si="186"/>
        <v>0</v>
      </c>
      <c r="AF47" s="52">
        <f t="shared" si="187"/>
        <v>0</v>
      </c>
      <c r="AG47" s="1">
        <v>12</v>
      </c>
      <c r="AH47" s="143">
        <f t="shared" si="198"/>
        <v>4.92</v>
      </c>
      <c r="AI47" s="12">
        <v>10</v>
      </c>
      <c r="AJ47" s="16">
        <f t="shared" si="188"/>
        <v>2</v>
      </c>
      <c r="AK47" s="52">
        <f t="shared" si="189"/>
        <v>0.82</v>
      </c>
      <c r="AL47" s="1">
        <v>8</v>
      </c>
      <c r="AM47" s="143">
        <f t="shared" si="230"/>
        <v>0</v>
      </c>
      <c r="AN47" s="12">
        <v>8</v>
      </c>
      <c r="AO47" s="16">
        <f t="shared" si="190"/>
        <v>0</v>
      </c>
      <c r="AP47" s="52">
        <f t="shared" si="191"/>
        <v>0</v>
      </c>
      <c r="AQ47" s="1">
        <v>8</v>
      </c>
      <c r="AR47" s="143">
        <f t="shared" si="200"/>
        <v>3.28</v>
      </c>
      <c r="AS47" s="12">
        <v>0</v>
      </c>
      <c r="AT47" s="16">
        <f t="shared" si="201"/>
        <v>8</v>
      </c>
      <c r="AU47" s="52">
        <f t="shared" si="202"/>
        <v>3.28</v>
      </c>
      <c r="AV47" s="1">
        <v>8</v>
      </c>
      <c r="AW47" s="143">
        <f t="shared" si="203"/>
        <v>3.28</v>
      </c>
      <c r="AX47" s="12">
        <v>8</v>
      </c>
      <c r="AY47" s="16">
        <f t="shared" si="204"/>
        <v>0</v>
      </c>
      <c r="AZ47" s="52">
        <f t="shared" si="205"/>
        <v>0</v>
      </c>
      <c r="BA47" s="1">
        <v>8</v>
      </c>
      <c r="BB47" s="143">
        <f t="shared" si="206"/>
        <v>3.28</v>
      </c>
      <c r="BC47" s="12">
        <v>0</v>
      </c>
      <c r="BD47" s="16">
        <f t="shared" si="207"/>
        <v>8</v>
      </c>
      <c r="BE47" s="52">
        <f t="shared" si="208"/>
        <v>3.28</v>
      </c>
      <c r="BF47" s="1">
        <v>12</v>
      </c>
      <c r="BG47" s="143">
        <f t="shared" si="209"/>
        <v>4.92</v>
      </c>
      <c r="BH47" s="12">
        <v>12</v>
      </c>
      <c r="BI47" s="16">
        <f t="shared" si="210"/>
        <v>0</v>
      </c>
      <c r="BJ47" s="52">
        <f t="shared" si="211"/>
        <v>0.41</v>
      </c>
      <c r="BK47" s="1">
        <v>12</v>
      </c>
      <c r="BL47" s="143">
        <f t="shared" si="212"/>
        <v>4.92</v>
      </c>
      <c r="BM47" s="12">
        <v>10</v>
      </c>
      <c r="BN47" s="16">
        <f t="shared" si="213"/>
        <v>2</v>
      </c>
      <c r="BO47" s="52">
        <f t="shared" si="214"/>
        <v>0.82</v>
      </c>
      <c r="BP47" s="1">
        <v>12</v>
      </c>
      <c r="BQ47" s="143">
        <f t="shared" si="215"/>
        <v>4.92</v>
      </c>
      <c r="BR47" s="12">
        <v>12</v>
      </c>
      <c r="BS47" s="16">
        <f t="shared" si="216"/>
        <v>0</v>
      </c>
      <c r="BT47" s="52">
        <f t="shared" si="217"/>
        <v>0</v>
      </c>
      <c r="BU47" s="1">
        <v>12</v>
      </c>
      <c r="BV47" s="143">
        <f t="shared" si="218"/>
        <v>4.92</v>
      </c>
      <c r="BW47" s="12">
        <v>12</v>
      </c>
      <c r="BX47" s="16">
        <f t="shared" si="219"/>
        <v>0</v>
      </c>
      <c r="BY47" s="52">
        <f t="shared" si="220"/>
        <v>0</v>
      </c>
      <c r="BZ47" s="1">
        <v>8</v>
      </c>
      <c r="CA47" s="143">
        <f t="shared" si="221"/>
        <v>3.28</v>
      </c>
      <c r="CB47" s="12">
        <v>8</v>
      </c>
      <c r="CC47" s="16">
        <f t="shared" si="222"/>
        <v>0</v>
      </c>
      <c r="CD47" s="52">
        <f t="shared" si="223"/>
        <v>0</v>
      </c>
      <c r="CE47" s="1">
        <v>10</v>
      </c>
      <c r="CF47" s="143">
        <f t="shared" si="224"/>
        <v>4.0999999999999996</v>
      </c>
      <c r="CG47" s="12">
        <v>10</v>
      </c>
      <c r="CH47" s="16">
        <f t="shared" si="225"/>
        <v>0</v>
      </c>
      <c r="CI47" s="52">
        <f t="shared" si="226"/>
        <v>0</v>
      </c>
      <c r="CJ47" s="1"/>
      <c r="CK47" s="143">
        <f t="shared" si="227"/>
        <v>0</v>
      </c>
      <c r="CL47" s="12"/>
      <c r="CM47" s="16">
        <f t="shared" si="228"/>
        <v>0</v>
      </c>
      <c r="CN47" s="52">
        <f t="shared" si="229"/>
        <v>0</v>
      </c>
    </row>
    <row r="48" spans="1:92" x14ac:dyDescent="0.25">
      <c r="A48" s="7" t="s">
        <v>6</v>
      </c>
      <c r="B48" s="68">
        <v>0.12</v>
      </c>
      <c r="C48" s="9">
        <v>10</v>
      </c>
      <c r="D48" s="146">
        <f t="shared" si="192"/>
        <v>1.2</v>
      </c>
      <c r="E48" s="10">
        <v>10</v>
      </c>
      <c r="F48" s="15">
        <f t="shared" si="176"/>
        <v>0</v>
      </c>
      <c r="G48" s="49">
        <f t="shared" si="177"/>
        <v>0</v>
      </c>
      <c r="H48" s="9">
        <v>8</v>
      </c>
      <c r="I48" s="143">
        <f t="shared" si="193"/>
        <v>0.96</v>
      </c>
      <c r="J48" s="10">
        <v>5</v>
      </c>
      <c r="K48" s="15">
        <f t="shared" si="178"/>
        <v>3</v>
      </c>
      <c r="L48" s="49">
        <f t="shared" si="179"/>
        <v>0.36</v>
      </c>
      <c r="M48" s="9">
        <v>8</v>
      </c>
      <c r="N48" s="143">
        <f t="shared" si="194"/>
        <v>0.96</v>
      </c>
      <c r="O48" s="10">
        <v>3</v>
      </c>
      <c r="P48" s="15">
        <f t="shared" si="180"/>
        <v>5</v>
      </c>
      <c r="Q48" s="49">
        <f t="shared" si="181"/>
        <v>0.6</v>
      </c>
      <c r="R48" s="9">
        <v>10</v>
      </c>
      <c r="S48" s="143">
        <f t="shared" si="195"/>
        <v>1.2</v>
      </c>
      <c r="T48" s="10">
        <v>7</v>
      </c>
      <c r="U48" s="15">
        <f t="shared" si="182"/>
        <v>3</v>
      </c>
      <c r="V48" s="49">
        <f t="shared" si="183"/>
        <v>0.36</v>
      </c>
      <c r="W48" s="9">
        <v>10</v>
      </c>
      <c r="X48" s="143">
        <f t="shared" si="196"/>
        <v>1.2</v>
      </c>
      <c r="Y48" s="10">
        <v>5</v>
      </c>
      <c r="Z48" s="15">
        <f t="shared" si="184"/>
        <v>5</v>
      </c>
      <c r="AA48" s="49">
        <f t="shared" si="185"/>
        <v>0.6</v>
      </c>
      <c r="AB48" s="9">
        <v>8</v>
      </c>
      <c r="AC48" s="143">
        <f t="shared" si="197"/>
        <v>0.96</v>
      </c>
      <c r="AD48" s="10">
        <v>5</v>
      </c>
      <c r="AE48" s="15">
        <f t="shared" si="186"/>
        <v>3</v>
      </c>
      <c r="AF48" s="49">
        <f t="shared" si="187"/>
        <v>0.36</v>
      </c>
      <c r="AG48" s="9">
        <v>12</v>
      </c>
      <c r="AH48" s="143">
        <f t="shared" si="198"/>
        <v>1.44</v>
      </c>
      <c r="AI48" s="10">
        <v>8</v>
      </c>
      <c r="AJ48" s="15">
        <f t="shared" si="188"/>
        <v>4</v>
      </c>
      <c r="AK48" s="49">
        <f t="shared" si="189"/>
        <v>0.48</v>
      </c>
      <c r="AL48" s="9">
        <v>8</v>
      </c>
      <c r="AM48" s="143">
        <f t="shared" si="230"/>
        <v>0</v>
      </c>
      <c r="AN48" s="10">
        <v>5</v>
      </c>
      <c r="AO48" s="15">
        <f t="shared" si="190"/>
        <v>3</v>
      </c>
      <c r="AP48" s="49">
        <f t="shared" si="191"/>
        <v>0</v>
      </c>
      <c r="AQ48" s="9">
        <v>8</v>
      </c>
      <c r="AR48" s="143">
        <f t="shared" si="200"/>
        <v>0.96</v>
      </c>
      <c r="AS48" s="12">
        <v>3</v>
      </c>
      <c r="AT48" s="16">
        <f t="shared" si="201"/>
        <v>5</v>
      </c>
      <c r="AU48" s="52">
        <f t="shared" si="202"/>
        <v>0.6</v>
      </c>
      <c r="AV48" s="9">
        <v>8</v>
      </c>
      <c r="AW48" s="143">
        <f t="shared" si="203"/>
        <v>0.96</v>
      </c>
      <c r="AX48" s="12">
        <v>6</v>
      </c>
      <c r="AY48" s="16">
        <f t="shared" si="204"/>
        <v>2</v>
      </c>
      <c r="AZ48" s="52">
        <f t="shared" si="205"/>
        <v>0.24</v>
      </c>
      <c r="BA48" s="9">
        <v>8</v>
      </c>
      <c r="BB48" s="143">
        <f t="shared" si="206"/>
        <v>0.96</v>
      </c>
      <c r="BC48" s="12">
        <v>3</v>
      </c>
      <c r="BD48" s="16">
        <f t="shared" si="207"/>
        <v>5</v>
      </c>
      <c r="BE48" s="52">
        <f t="shared" si="208"/>
        <v>0.6</v>
      </c>
      <c r="BF48" s="9">
        <v>10</v>
      </c>
      <c r="BG48" s="143">
        <f t="shared" si="209"/>
        <v>1.2</v>
      </c>
      <c r="BH48" s="12">
        <v>10</v>
      </c>
      <c r="BI48" s="16">
        <f t="shared" si="210"/>
        <v>0</v>
      </c>
      <c r="BJ48" s="52">
        <f t="shared" si="211"/>
        <v>0.12</v>
      </c>
      <c r="BK48" s="9">
        <v>12</v>
      </c>
      <c r="BL48" s="143">
        <f t="shared" si="212"/>
        <v>1.44</v>
      </c>
      <c r="BM48" s="12">
        <v>10</v>
      </c>
      <c r="BN48" s="16">
        <f t="shared" si="213"/>
        <v>2</v>
      </c>
      <c r="BO48" s="52">
        <f t="shared" si="214"/>
        <v>0.24</v>
      </c>
      <c r="BP48" s="9">
        <v>12</v>
      </c>
      <c r="BQ48" s="143">
        <f t="shared" si="215"/>
        <v>1.44</v>
      </c>
      <c r="BR48" s="12">
        <v>9</v>
      </c>
      <c r="BS48" s="16">
        <f t="shared" si="216"/>
        <v>3</v>
      </c>
      <c r="BT48" s="52">
        <f t="shared" si="217"/>
        <v>0.36</v>
      </c>
      <c r="BU48" s="9">
        <v>12</v>
      </c>
      <c r="BV48" s="143">
        <f t="shared" si="218"/>
        <v>1.44</v>
      </c>
      <c r="BW48" s="12">
        <v>9</v>
      </c>
      <c r="BX48" s="16">
        <f t="shared" si="219"/>
        <v>3</v>
      </c>
      <c r="BY48" s="52">
        <f t="shared" si="220"/>
        <v>0.36</v>
      </c>
      <c r="BZ48" s="9">
        <v>8</v>
      </c>
      <c r="CA48" s="143">
        <f t="shared" si="221"/>
        <v>0.96</v>
      </c>
      <c r="CB48" s="12">
        <v>8</v>
      </c>
      <c r="CC48" s="16">
        <f t="shared" si="222"/>
        <v>0</v>
      </c>
      <c r="CD48" s="52">
        <f t="shared" si="223"/>
        <v>0</v>
      </c>
      <c r="CE48" s="1">
        <v>10</v>
      </c>
      <c r="CF48" s="143">
        <f t="shared" si="224"/>
        <v>1.2</v>
      </c>
      <c r="CG48" s="12">
        <v>10</v>
      </c>
      <c r="CH48" s="16">
        <f t="shared" si="225"/>
        <v>0</v>
      </c>
      <c r="CI48" s="52">
        <f t="shared" si="226"/>
        <v>0</v>
      </c>
      <c r="CJ48" s="1"/>
      <c r="CK48" s="143">
        <f t="shared" si="227"/>
        <v>0</v>
      </c>
      <c r="CL48" s="12"/>
      <c r="CM48" s="16">
        <f t="shared" si="228"/>
        <v>0</v>
      </c>
      <c r="CN48" s="52">
        <f t="shared" si="229"/>
        <v>0</v>
      </c>
    </row>
    <row r="49" spans="1:92" s="164" customFormat="1" x14ac:dyDescent="0.25">
      <c r="A49" s="159" t="s">
        <v>14</v>
      </c>
      <c r="B49" s="160"/>
      <c r="C49" s="161">
        <f>SUM(C39:C48)</f>
        <v>146</v>
      </c>
      <c r="D49" s="147">
        <f t="shared" ref="D49:AH49" si="231">SUM(D39:D48)</f>
        <v>66.92</v>
      </c>
      <c r="E49" s="162">
        <f t="shared" si="231"/>
        <v>130</v>
      </c>
      <c r="F49" s="162">
        <f t="shared" si="231"/>
        <v>16</v>
      </c>
      <c r="G49" s="163">
        <f t="shared" si="231"/>
        <v>5.1999999999999993</v>
      </c>
      <c r="H49" s="161">
        <f t="shared" si="231"/>
        <v>130</v>
      </c>
      <c r="I49" s="154">
        <f t="shared" si="231"/>
        <v>61.42</v>
      </c>
      <c r="J49" s="162">
        <f t="shared" si="231"/>
        <v>95</v>
      </c>
      <c r="K49" s="162">
        <f t="shared" si="231"/>
        <v>35</v>
      </c>
      <c r="L49" s="163">
        <f t="shared" si="231"/>
        <v>15.729999999999999</v>
      </c>
      <c r="M49" s="161">
        <f t="shared" si="231"/>
        <v>122</v>
      </c>
      <c r="N49" s="158">
        <f t="shared" si="231"/>
        <v>55.019999999999996</v>
      </c>
      <c r="O49" s="162">
        <f t="shared" si="231"/>
        <v>75</v>
      </c>
      <c r="P49" s="162">
        <f t="shared" si="231"/>
        <v>47</v>
      </c>
      <c r="Q49" s="163">
        <f t="shared" si="231"/>
        <v>20.199999999999996</v>
      </c>
      <c r="R49" s="161">
        <f t="shared" si="231"/>
        <v>148</v>
      </c>
      <c r="S49" s="158">
        <f t="shared" si="231"/>
        <v>67.860000000000014</v>
      </c>
      <c r="T49" s="162">
        <f t="shared" si="231"/>
        <v>116</v>
      </c>
      <c r="U49" s="162">
        <f t="shared" si="231"/>
        <v>32</v>
      </c>
      <c r="V49" s="163">
        <f t="shared" si="231"/>
        <v>9.67</v>
      </c>
      <c r="W49" s="161">
        <f t="shared" si="231"/>
        <v>144</v>
      </c>
      <c r="X49" s="158">
        <f t="shared" si="231"/>
        <v>64.7</v>
      </c>
      <c r="Y49" s="162">
        <f t="shared" si="231"/>
        <v>103</v>
      </c>
      <c r="Z49" s="162">
        <f t="shared" si="231"/>
        <v>41</v>
      </c>
      <c r="AA49" s="163">
        <f t="shared" si="231"/>
        <v>11.64</v>
      </c>
      <c r="AB49" s="161">
        <f t="shared" si="231"/>
        <v>131</v>
      </c>
      <c r="AC49" s="158">
        <f t="shared" si="231"/>
        <v>61.31</v>
      </c>
      <c r="AD49" s="162">
        <f t="shared" si="231"/>
        <v>99</v>
      </c>
      <c r="AE49" s="162">
        <f t="shared" si="231"/>
        <v>32</v>
      </c>
      <c r="AF49" s="163">
        <f t="shared" si="231"/>
        <v>13.969999999999999</v>
      </c>
      <c r="AG49" s="161">
        <f t="shared" si="231"/>
        <v>176</v>
      </c>
      <c r="AH49" s="158">
        <f t="shared" si="231"/>
        <v>94.52</v>
      </c>
      <c r="AI49" s="162">
        <f t="shared" ref="AI49:BN49" si="232">SUM(AI39:AI48)</f>
        <v>131</v>
      </c>
      <c r="AJ49" s="162">
        <f t="shared" si="232"/>
        <v>45</v>
      </c>
      <c r="AK49" s="163">
        <f t="shared" si="232"/>
        <v>20.169999999999998</v>
      </c>
      <c r="AL49" s="161">
        <f t="shared" si="232"/>
        <v>144</v>
      </c>
      <c r="AM49" s="158">
        <f t="shared" si="232"/>
        <v>108.59999999999998</v>
      </c>
      <c r="AN49" s="162">
        <f t="shared" ref="AN49:AP49" si="233">SUM(AN39:AN48)</f>
        <v>120</v>
      </c>
      <c r="AO49" s="162">
        <f t="shared" si="233"/>
        <v>24</v>
      </c>
      <c r="AP49" s="163">
        <f t="shared" si="233"/>
        <v>38.699999999999989</v>
      </c>
      <c r="AQ49" s="161">
        <f t="shared" si="232"/>
        <v>141</v>
      </c>
      <c r="AR49" s="158">
        <f t="shared" si="232"/>
        <v>62.42</v>
      </c>
      <c r="AS49" s="162">
        <f t="shared" si="232"/>
        <v>101</v>
      </c>
      <c r="AT49" s="162">
        <f t="shared" si="232"/>
        <v>40</v>
      </c>
      <c r="AU49" s="163">
        <f t="shared" si="232"/>
        <v>16.190000000000001</v>
      </c>
      <c r="AV49" s="161">
        <f t="shared" si="232"/>
        <v>134</v>
      </c>
      <c r="AW49" s="158">
        <f t="shared" si="232"/>
        <v>58.92</v>
      </c>
      <c r="AX49" s="162">
        <f t="shared" si="232"/>
        <v>102</v>
      </c>
      <c r="AY49" s="162">
        <f t="shared" si="232"/>
        <v>32</v>
      </c>
      <c r="AZ49" s="163">
        <f t="shared" si="232"/>
        <v>11.149999999999999</v>
      </c>
      <c r="BA49" s="161">
        <f t="shared" si="232"/>
        <v>135</v>
      </c>
      <c r="BB49" s="158">
        <f t="shared" si="232"/>
        <v>62.12</v>
      </c>
      <c r="BC49" s="162">
        <f t="shared" si="232"/>
        <v>100</v>
      </c>
      <c r="BD49" s="162">
        <f t="shared" si="232"/>
        <v>35</v>
      </c>
      <c r="BE49" s="163">
        <f t="shared" si="232"/>
        <v>15.940000000000001</v>
      </c>
      <c r="BF49" s="161">
        <f t="shared" si="232"/>
        <v>142</v>
      </c>
      <c r="BG49" s="158">
        <f t="shared" si="232"/>
        <v>63.18</v>
      </c>
      <c r="BH49" s="162">
        <f t="shared" si="232"/>
        <v>135</v>
      </c>
      <c r="BI49" s="162">
        <f t="shared" si="232"/>
        <v>7</v>
      </c>
      <c r="BJ49" s="163">
        <f t="shared" si="232"/>
        <v>4.09</v>
      </c>
      <c r="BK49" s="161">
        <f t="shared" si="232"/>
        <v>118</v>
      </c>
      <c r="BL49" s="158">
        <f t="shared" si="232"/>
        <v>57.78</v>
      </c>
      <c r="BM49" s="162">
        <f t="shared" si="232"/>
        <v>95</v>
      </c>
      <c r="BN49" s="162">
        <f t="shared" si="232"/>
        <v>23</v>
      </c>
      <c r="BO49" s="163">
        <f t="shared" ref="BO49:CN49" si="234">SUM(BO39:BO48)</f>
        <v>7.6700000000000008</v>
      </c>
      <c r="BP49" s="161">
        <f t="shared" si="234"/>
        <v>150</v>
      </c>
      <c r="BQ49" s="158">
        <f t="shared" si="234"/>
        <v>66.929999999999993</v>
      </c>
      <c r="BR49" s="162">
        <f t="shared" si="234"/>
        <v>119</v>
      </c>
      <c r="BS49" s="162">
        <f t="shared" si="234"/>
        <v>31</v>
      </c>
      <c r="BT49" s="163">
        <f t="shared" si="234"/>
        <v>6.92</v>
      </c>
      <c r="BU49" s="161">
        <f t="shared" si="234"/>
        <v>139</v>
      </c>
      <c r="BV49" s="158">
        <f t="shared" si="234"/>
        <v>66.169999999999987</v>
      </c>
      <c r="BW49" s="162">
        <f t="shared" si="234"/>
        <v>124</v>
      </c>
      <c r="BX49" s="162">
        <f t="shared" si="234"/>
        <v>15</v>
      </c>
      <c r="BY49" s="163">
        <f t="shared" si="234"/>
        <v>4.51</v>
      </c>
      <c r="BZ49" s="161">
        <f t="shared" si="234"/>
        <v>142</v>
      </c>
      <c r="CA49" s="158">
        <f t="shared" si="234"/>
        <v>64</v>
      </c>
      <c r="CB49" s="162">
        <f t="shared" si="234"/>
        <v>131</v>
      </c>
      <c r="CC49" s="162">
        <f t="shared" si="234"/>
        <v>11</v>
      </c>
      <c r="CD49" s="163">
        <f t="shared" si="234"/>
        <v>2.41</v>
      </c>
      <c r="CE49" s="161">
        <f t="shared" si="234"/>
        <v>144</v>
      </c>
      <c r="CF49" s="158">
        <f t="shared" si="234"/>
        <v>64.7</v>
      </c>
      <c r="CG49" s="162">
        <f t="shared" si="234"/>
        <v>136</v>
      </c>
      <c r="CH49" s="162">
        <f t="shared" si="234"/>
        <v>8</v>
      </c>
      <c r="CI49" s="163">
        <f t="shared" si="234"/>
        <v>2.2000000000000002</v>
      </c>
      <c r="CJ49" s="161">
        <f t="shared" si="234"/>
        <v>0</v>
      </c>
      <c r="CK49" s="158">
        <f t="shared" si="234"/>
        <v>0</v>
      </c>
      <c r="CL49" s="162">
        <f t="shared" si="234"/>
        <v>0</v>
      </c>
      <c r="CM49" s="162">
        <f t="shared" si="234"/>
        <v>0</v>
      </c>
      <c r="CN49" s="163">
        <f t="shared" si="234"/>
        <v>0</v>
      </c>
    </row>
    <row r="50" spans="1:92" s="164" customFormat="1" ht="15.75" thickBot="1" x14ac:dyDescent="0.3">
      <c r="A50" s="165" t="s">
        <v>17</v>
      </c>
      <c r="B50" s="166" t="s">
        <v>7</v>
      </c>
      <c r="C50" s="167" t="s">
        <v>8</v>
      </c>
      <c r="D50" s="148" t="s">
        <v>7</v>
      </c>
      <c r="E50" s="153" t="s">
        <v>9</v>
      </c>
      <c r="F50" s="153" t="s">
        <v>10</v>
      </c>
      <c r="G50" s="168" t="s">
        <v>7</v>
      </c>
      <c r="H50" s="167" t="s">
        <v>8</v>
      </c>
      <c r="I50" s="153" t="s">
        <v>7</v>
      </c>
      <c r="J50" s="153" t="s">
        <v>9</v>
      </c>
      <c r="K50" s="153" t="s">
        <v>10</v>
      </c>
      <c r="L50" s="168" t="s">
        <v>7</v>
      </c>
      <c r="M50" s="167" t="s">
        <v>8</v>
      </c>
      <c r="N50" s="153" t="s">
        <v>7</v>
      </c>
      <c r="O50" s="153" t="s">
        <v>9</v>
      </c>
      <c r="P50" s="153" t="s">
        <v>10</v>
      </c>
      <c r="Q50" s="168" t="s">
        <v>7</v>
      </c>
      <c r="R50" s="167" t="s">
        <v>8</v>
      </c>
      <c r="S50" s="153" t="s">
        <v>7</v>
      </c>
      <c r="T50" s="153" t="s">
        <v>9</v>
      </c>
      <c r="U50" s="153" t="s">
        <v>10</v>
      </c>
      <c r="V50" s="168" t="s">
        <v>7</v>
      </c>
      <c r="W50" s="167" t="s">
        <v>8</v>
      </c>
      <c r="X50" s="153" t="s">
        <v>7</v>
      </c>
      <c r="Y50" s="153" t="s">
        <v>9</v>
      </c>
      <c r="Z50" s="153" t="s">
        <v>10</v>
      </c>
      <c r="AA50" s="168" t="s">
        <v>7</v>
      </c>
      <c r="AB50" s="167" t="s">
        <v>8</v>
      </c>
      <c r="AC50" s="153" t="s">
        <v>7</v>
      </c>
      <c r="AD50" s="153" t="s">
        <v>9</v>
      </c>
      <c r="AE50" s="153" t="s">
        <v>10</v>
      </c>
      <c r="AF50" s="168" t="s">
        <v>7</v>
      </c>
      <c r="AG50" s="167" t="s">
        <v>8</v>
      </c>
      <c r="AH50" s="153" t="s">
        <v>7</v>
      </c>
      <c r="AI50" s="153" t="s">
        <v>9</v>
      </c>
      <c r="AJ50" s="153" t="s">
        <v>10</v>
      </c>
      <c r="AK50" s="168" t="s">
        <v>7</v>
      </c>
      <c r="AL50" s="167" t="s">
        <v>8</v>
      </c>
      <c r="AM50" s="153" t="s">
        <v>7</v>
      </c>
      <c r="AN50" s="153" t="s">
        <v>9</v>
      </c>
      <c r="AO50" s="153" t="s">
        <v>10</v>
      </c>
      <c r="AP50" s="168" t="s">
        <v>7</v>
      </c>
      <c r="AQ50" s="167" t="s">
        <v>8</v>
      </c>
      <c r="AR50" s="153" t="s">
        <v>7</v>
      </c>
      <c r="AS50" s="153" t="s">
        <v>9</v>
      </c>
      <c r="AT50" s="153" t="s">
        <v>10</v>
      </c>
      <c r="AU50" s="168" t="s">
        <v>7</v>
      </c>
      <c r="AV50" s="167" t="s">
        <v>8</v>
      </c>
      <c r="AW50" s="153" t="s">
        <v>7</v>
      </c>
      <c r="AX50" s="153" t="s">
        <v>9</v>
      </c>
      <c r="AY50" s="153" t="s">
        <v>10</v>
      </c>
      <c r="AZ50" s="168" t="s">
        <v>7</v>
      </c>
      <c r="BA50" s="167" t="s">
        <v>8</v>
      </c>
      <c r="BB50" s="153" t="s">
        <v>7</v>
      </c>
      <c r="BC50" s="153" t="s">
        <v>9</v>
      </c>
      <c r="BD50" s="153" t="s">
        <v>10</v>
      </c>
      <c r="BE50" s="168" t="s">
        <v>7</v>
      </c>
      <c r="BF50" s="167" t="s">
        <v>8</v>
      </c>
      <c r="BG50" s="153" t="s">
        <v>7</v>
      </c>
      <c r="BH50" s="153" t="s">
        <v>9</v>
      </c>
      <c r="BI50" s="153" t="s">
        <v>10</v>
      </c>
      <c r="BJ50" s="168" t="s">
        <v>7</v>
      </c>
      <c r="BK50" s="167" t="s">
        <v>8</v>
      </c>
      <c r="BL50" s="153" t="s">
        <v>7</v>
      </c>
      <c r="BM50" s="153" t="s">
        <v>9</v>
      </c>
      <c r="BN50" s="153" t="s">
        <v>10</v>
      </c>
      <c r="BO50" s="168" t="s">
        <v>7</v>
      </c>
      <c r="BP50" s="167" t="s">
        <v>8</v>
      </c>
      <c r="BQ50" s="153" t="s">
        <v>7</v>
      </c>
      <c r="BR50" s="153" t="s">
        <v>9</v>
      </c>
      <c r="BS50" s="153" t="s">
        <v>10</v>
      </c>
      <c r="BT50" s="168" t="s">
        <v>7</v>
      </c>
      <c r="BU50" s="167" t="s">
        <v>8</v>
      </c>
      <c r="BV50" s="153" t="s">
        <v>7</v>
      </c>
      <c r="BW50" s="153" t="s">
        <v>9</v>
      </c>
      <c r="BX50" s="153" t="s">
        <v>10</v>
      </c>
      <c r="BY50" s="168" t="s">
        <v>7</v>
      </c>
      <c r="BZ50" s="167" t="s">
        <v>8</v>
      </c>
      <c r="CA50" s="153" t="s">
        <v>7</v>
      </c>
      <c r="CB50" s="153" t="s">
        <v>9</v>
      </c>
      <c r="CC50" s="153" t="s">
        <v>10</v>
      </c>
      <c r="CD50" s="168" t="s">
        <v>7</v>
      </c>
      <c r="CE50" s="167" t="s">
        <v>8</v>
      </c>
      <c r="CF50" s="153" t="s">
        <v>7</v>
      </c>
      <c r="CG50" s="153" t="s">
        <v>9</v>
      </c>
      <c r="CH50" s="153" t="s">
        <v>10</v>
      </c>
      <c r="CI50" s="168" t="s">
        <v>7</v>
      </c>
      <c r="CJ50" s="167" t="s">
        <v>8</v>
      </c>
      <c r="CK50" s="153" t="s">
        <v>7</v>
      </c>
      <c r="CL50" s="153" t="s">
        <v>9</v>
      </c>
      <c r="CM50" s="153" t="s">
        <v>10</v>
      </c>
      <c r="CN50" s="168" t="s">
        <v>7</v>
      </c>
    </row>
    <row r="51" spans="1:92" ht="15.75" thickBot="1" x14ac:dyDescent="0.3">
      <c r="A51" s="70" t="s">
        <v>26</v>
      </c>
      <c r="B51" s="68">
        <v>0.17</v>
      </c>
      <c r="C51" s="9">
        <v>15</v>
      </c>
      <c r="D51" s="144">
        <f>C51*B51</f>
        <v>2.5500000000000003</v>
      </c>
      <c r="E51" s="10">
        <v>11</v>
      </c>
      <c r="F51" s="15">
        <f>C51-E51</f>
        <v>4</v>
      </c>
      <c r="G51" s="49">
        <f>F51*B51</f>
        <v>0.68</v>
      </c>
      <c r="H51" s="9">
        <v>16</v>
      </c>
      <c r="I51" s="150">
        <f>H51*B51</f>
        <v>2.72</v>
      </c>
      <c r="J51" s="10">
        <v>12</v>
      </c>
      <c r="K51" s="15">
        <f>H51-J51</f>
        <v>4</v>
      </c>
      <c r="L51" s="49">
        <f>K51*B51</f>
        <v>0.68</v>
      </c>
      <c r="M51" s="9">
        <v>18</v>
      </c>
      <c r="N51" s="150">
        <f>M51*B51</f>
        <v>3.06</v>
      </c>
      <c r="O51" s="10">
        <v>18</v>
      </c>
      <c r="P51" s="15">
        <f>M51-O51</f>
        <v>0</v>
      </c>
      <c r="Q51" s="49">
        <f>P51*B51</f>
        <v>0</v>
      </c>
      <c r="R51" s="9">
        <v>14</v>
      </c>
      <c r="S51" s="150">
        <f>R51*B51</f>
        <v>2.3800000000000003</v>
      </c>
      <c r="T51" s="10">
        <v>12</v>
      </c>
      <c r="U51" s="15">
        <f>R51-T51</f>
        <v>2</v>
      </c>
      <c r="V51" s="49">
        <f>U51*B51</f>
        <v>0.34</v>
      </c>
      <c r="W51" s="9">
        <v>20</v>
      </c>
      <c r="X51" s="150">
        <f>W51*B51</f>
        <v>3.4000000000000004</v>
      </c>
      <c r="Y51" s="10">
        <v>20</v>
      </c>
      <c r="Z51" s="15">
        <f>W51-Y51</f>
        <v>0</v>
      </c>
      <c r="AA51" s="49">
        <f>Z51*B51</f>
        <v>0</v>
      </c>
      <c r="AB51" s="9">
        <v>20</v>
      </c>
      <c r="AC51" s="150">
        <f>AB51*B51</f>
        <v>3.4000000000000004</v>
      </c>
      <c r="AD51" s="10">
        <v>20</v>
      </c>
      <c r="AE51" s="15">
        <f>AB51-AD51</f>
        <v>0</v>
      </c>
      <c r="AF51" s="49">
        <f>AE51*B51</f>
        <v>0</v>
      </c>
      <c r="AG51" s="9">
        <v>64</v>
      </c>
      <c r="AH51" s="150">
        <f>AG51*B51</f>
        <v>10.88</v>
      </c>
      <c r="AI51" s="10">
        <v>18</v>
      </c>
      <c r="AJ51" s="15">
        <f>AG51-AI51</f>
        <v>46</v>
      </c>
      <c r="AK51" s="49">
        <f>AJ51*B51</f>
        <v>7.82</v>
      </c>
      <c r="AL51" s="9">
        <v>18</v>
      </c>
      <c r="AM51" s="150">
        <f>AL51*G51</f>
        <v>12.24</v>
      </c>
      <c r="AN51" s="10">
        <v>17</v>
      </c>
      <c r="AO51" s="15">
        <f>AL51-AN51</f>
        <v>1</v>
      </c>
      <c r="AP51" s="49">
        <f>AO51*G51</f>
        <v>0.68</v>
      </c>
      <c r="AQ51" s="9">
        <v>18</v>
      </c>
      <c r="AR51" s="150">
        <f>AQ51*B51</f>
        <v>3.06</v>
      </c>
      <c r="AS51" s="10">
        <v>18</v>
      </c>
      <c r="AT51" s="15">
        <f>AQ51-AS51</f>
        <v>0</v>
      </c>
      <c r="AU51" s="49">
        <f>AT51*B51</f>
        <v>0</v>
      </c>
      <c r="AV51" s="9">
        <v>16</v>
      </c>
      <c r="AW51" s="150">
        <f>AV51*B51</f>
        <v>2.72</v>
      </c>
      <c r="AX51" s="10">
        <v>16</v>
      </c>
      <c r="AY51" s="15">
        <f>AV51-AX51</f>
        <v>0</v>
      </c>
      <c r="AZ51" s="49">
        <f>AY51*B51</f>
        <v>0</v>
      </c>
      <c r="BA51" s="9">
        <v>18</v>
      </c>
      <c r="BB51" s="150">
        <f>BA51*B51</f>
        <v>3.06</v>
      </c>
      <c r="BC51" s="10">
        <v>18</v>
      </c>
      <c r="BD51" s="15">
        <f>BA51-BC51</f>
        <v>0</v>
      </c>
      <c r="BE51" s="49">
        <f>BD51*B51</f>
        <v>0</v>
      </c>
      <c r="BF51" s="9">
        <v>20</v>
      </c>
      <c r="BG51" s="150">
        <f>BF51*B51</f>
        <v>3.4000000000000004</v>
      </c>
      <c r="BH51" s="10">
        <v>20</v>
      </c>
      <c r="BI51" s="15">
        <f>BF51-BH51</f>
        <v>0</v>
      </c>
      <c r="BJ51" s="49">
        <f>BI51*B51</f>
        <v>0</v>
      </c>
      <c r="BK51" s="9">
        <v>18</v>
      </c>
      <c r="BL51" s="150">
        <f>BK51*B51</f>
        <v>3.06</v>
      </c>
      <c r="BM51" s="10">
        <v>16</v>
      </c>
      <c r="BN51" s="15">
        <f>BK51-BM51</f>
        <v>2</v>
      </c>
      <c r="BO51" s="49">
        <f>BN51*B51</f>
        <v>0.34</v>
      </c>
      <c r="BP51" s="9">
        <v>20</v>
      </c>
      <c r="BQ51" s="150">
        <f>BP51*B51</f>
        <v>3.4000000000000004</v>
      </c>
      <c r="BR51" s="10">
        <v>16</v>
      </c>
      <c r="BS51" s="15">
        <f>BP51-BR51</f>
        <v>4</v>
      </c>
      <c r="BT51" s="49">
        <f>BS51*B51</f>
        <v>0.68</v>
      </c>
      <c r="BU51" s="9">
        <v>20</v>
      </c>
      <c r="BV51" s="150">
        <f>BU51*B51</f>
        <v>3.4000000000000004</v>
      </c>
      <c r="BW51" s="10">
        <v>16</v>
      </c>
      <c r="BX51" s="15">
        <f>BU51-BW51</f>
        <v>4</v>
      </c>
      <c r="BY51" s="49">
        <f>BX51*B51</f>
        <v>0.68</v>
      </c>
      <c r="BZ51" s="9">
        <v>20</v>
      </c>
      <c r="CA51" s="150">
        <f>BZ51*B51</f>
        <v>3.4000000000000004</v>
      </c>
      <c r="CB51" s="10">
        <v>20</v>
      </c>
      <c r="CC51" s="15">
        <f>BZ51-CB51</f>
        <v>0</v>
      </c>
      <c r="CD51" s="49">
        <f>CC51*B51</f>
        <v>0</v>
      </c>
      <c r="CE51" s="9">
        <v>22</v>
      </c>
      <c r="CF51" s="150">
        <f>CE51*B51</f>
        <v>3.74</v>
      </c>
      <c r="CG51" s="10">
        <v>18</v>
      </c>
      <c r="CH51" s="15">
        <f>CE51-CG51</f>
        <v>4</v>
      </c>
      <c r="CI51" s="49">
        <f>CH51*B51</f>
        <v>0.68</v>
      </c>
      <c r="CJ51" s="9"/>
      <c r="CK51" s="150">
        <f>CJ51*G51</f>
        <v>0</v>
      </c>
      <c r="CL51" s="10"/>
      <c r="CM51" s="15">
        <f>CJ51-CL51</f>
        <v>0</v>
      </c>
      <c r="CN51" s="49">
        <f>CM51*G51</f>
        <v>0</v>
      </c>
    </row>
    <row r="52" spans="1:92" ht="15.75" thickBot="1" x14ac:dyDescent="0.3">
      <c r="A52" s="69" t="s">
        <v>27</v>
      </c>
      <c r="B52" s="68">
        <v>2</v>
      </c>
      <c r="C52" s="1">
        <v>60</v>
      </c>
      <c r="D52" s="146">
        <f>C52*B52</f>
        <v>120</v>
      </c>
      <c r="E52" s="12">
        <v>60</v>
      </c>
      <c r="F52" s="16">
        <f t="shared" ref="F52:F60" si="235">C52-E52</f>
        <v>0</v>
      </c>
      <c r="G52" s="50">
        <f t="shared" ref="G52:G60" si="236">F52*B52</f>
        <v>0</v>
      </c>
      <c r="H52" s="1">
        <v>45</v>
      </c>
      <c r="I52" s="143">
        <f>H52*B52</f>
        <v>90</v>
      </c>
      <c r="J52" s="12">
        <v>45</v>
      </c>
      <c r="K52" s="16">
        <f t="shared" ref="K52:K60" si="237">H52-J52</f>
        <v>0</v>
      </c>
      <c r="L52" s="52">
        <f t="shared" ref="L52:L60" si="238">K52*B52</f>
        <v>0</v>
      </c>
      <c r="M52" s="1">
        <v>50</v>
      </c>
      <c r="N52" s="143">
        <f>M52*B52</f>
        <v>100</v>
      </c>
      <c r="O52" s="12">
        <v>34</v>
      </c>
      <c r="P52" s="16">
        <f t="shared" ref="P52:P60" si="239">M52-O52</f>
        <v>16</v>
      </c>
      <c r="Q52" s="52">
        <f t="shared" ref="Q52:Q60" si="240">P52*B52</f>
        <v>32</v>
      </c>
      <c r="R52" s="1">
        <v>63</v>
      </c>
      <c r="S52" s="143">
        <f>R52*B52</f>
        <v>126</v>
      </c>
      <c r="T52" s="12">
        <v>57</v>
      </c>
      <c r="U52" s="16">
        <f t="shared" ref="U52:U60" si="241">R52-T52</f>
        <v>6</v>
      </c>
      <c r="V52" s="52">
        <f t="shared" ref="V52:V60" si="242">U52*B52</f>
        <v>12</v>
      </c>
      <c r="W52" s="1">
        <v>73</v>
      </c>
      <c r="X52" s="143">
        <f>W52*B52</f>
        <v>146</v>
      </c>
      <c r="Y52" s="12">
        <v>72</v>
      </c>
      <c r="Z52" s="16">
        <f t="shared" ref="Z52:Z60" si="243">W52-Y52</f>
        <v>1</v>
      </c>
      <c r="AA52" s="52">
        <f t="shared" ref="AA52:AA60" si="244">Z52*B52</f>
        <v>2</v>
      </c>
      <c r="AB52" s="1">
        <v>54</v>
      </c>
      <c r="AC52" s="143">
        <f>AB52*B52</f>
        <v>108</v>
      </c>
      <c r="AD52" s="12">
        <v>51</v>
      </c>
      <c r="AE52" s="16">
        <f t="shared" ref="AE52:AE60" si="245">AB52-AD52</f>
        <v>3</v>
      </c>
      <c r="AF52" s="52">
        <f t="shared" ref="AF52:AF60" si="246">AE52*B52</f>
        <v>6</v>
      </c>
      <c r="AG52" s="1">
        <v>6</v>
      </c>
      <c r="AH52" s="143">
        <f>AG52*B52</f>
        <v>12</v>
      </c>
      <c r="AI52" s="12">
        <v>59</v>
      </c>
      <c r="AJ52" s="16">
        <f t="shared" ref="AJ52:AJ60" si="247">AG52-AI52</f>
        <v>-53</v>
      </c>
      <c r="AK52" s="52">
        <f t="shared" ref="AK52:AK60" si="248">AJ52*B52</f>
        <v>-106</v>
      </c>
      <c r="AL52" s="1">
        <v>60</v>
      </c>
      <c r="AM52" s="143">
        <f>AL52*G52</f>
        <v>0</v>
      </c>
      <c r="AN52" s="12">
        <v>36</v>
      </c>
      <c r="AO52" s="16">
        <f t="shared" ref="AO52:AO60" si="249">AL52-AN52</f>
        <v>24</v>
      </c>
      <c r="AP52" s="52">
        <f t="shared" ref="AP52:AP60" si="250">AO52*G52</f>
        <v>0</v>
      </c>
      <c r="AQ52" s="1">
        <v>48</v>
      </c>
      <c r="AR52" s="143">
        <f>AQ52*B52</f>
        <v>96</v>
      </c>
      <c r="AS52" s="12">
        <v>48</v>
      </c>
      <c r="AT52" s="16">
        <f>AQ52-AS52</f>
        <v>0</v>
      </c>
      <c r="AU52" s="52">
        <f>AT52*B52</f>
        <v>0</v>
      </c>
      <c r="AV52" s="1">
        <v>45</v>
      </c>
      <c r="AW52" s="143">
        <f>AV52*B52</f>
        <v>90</v>
      </c>
      <c r="AX52" s="12">
        <v>45</v>
      </c>
      <c r="AY52" s="16">
        <f>AV52-AX52</f>
        <v>0</v>
      </c>
      <c r="AZ52" s="52">
        <f>AY52*B52</f>
        <v>0</v>
      </c>
      <c r="BA52" s="1">
        <v>48</v>
      </c>
      <c r="BB52" s="143">
        <f>BA52*B52</f>
        <v>96</v>
      </c>
      <c r="BC52" s="12">
        <v>48</v>
      </c>
      <c r="BD52" s="16">
        <f>BA52-BC52</f>
        <v>0</v>
      </c>
      <c r="BE52" s="52">
        <f>BD52*B52</f>
        <v>0</v>
      </c>
      <c r="BF52" s="1">
        <v>52</v>
      </c>
      <c r="BG52" s="143">
        <f>BF52*B52</f>
        <v>104</v>
      </c>
      <c r="BH52" s="12">
        <v>52</v>
      </c>
      <c r="BI52" s="15">
        <f t="shared" ref="BI52:BI60" si="251">BF52-BH52</f>
        <v>0</v>
      </c>
      <c r="BJ52" s="52">
        <f>BI52*B52</f>
        <v>0</v>
      </c>
      <c r="BK52" s="1">
        <v>50</v>
      </c>
      <c r="BL52" s="143">
        <f>BK52*B52</f>
        <v>100</v>
      </c>
      <c r="BM52" s="12">
        <v>50</v>
      </c>
      <c r="BN52" s="16">
        <f>BK52-BM52</f>
        <v>0</v>
      </c>
      <c r="BO52" s="52">
        <f>BN52*B52</f>
        <v>0</v>
      </c>
      <c r="BP52" s="1">
        <v>50</v>
      </c>
      <c r="BQ52" s="143">
        <f>BP52*B52</f>
        <v>100</v>
      </c>
      <c r="BR52" s="12">
        <v>50</v>
      </c>
      <c r="BS52" s="16">
        <f>BP52-BR52</f>
        <v>0</v>
      </c>
      <c r="BT52" s="52">
        <f>BS52*B52</f>
        <v>0</v>
      </c>
      <c r="BU52" s="1">
        <v>60</v>
      </c>
      <c r="BV52" s="143">
        <f>BU52*B52</f>
        <v>120</v>
      </c>
      <c r="BW52" s="12">
        <v>59</v>
      </c>
      <c r="BX52" s="16">
        <f>BU52-BW52</f>
        <v>1</v>
      </c>
      <c r="BY52" s="52">
        <f>BX52*B52</f>
        <v>2</v>
      </c>
      <c r="BZ52" s="1">
        <v>50</v>
      </c>
      <c r="CA52" s="143">
        <f>BZ52*B52</f>
        <v>100</v>
      </c>
      <c r="CB52" s="12">
        <v>50</v>
      </c>
      <c r="CC52" s="16">
        <f>BZ52-CB52</f>
        <v>0</v>
      </c>
      <c r="CD52" s="52">
        <f>CC52*B52</f>
        <v>0</v>
      </c>
      <c r="CE52" s="1">
        <v>64</v>
      </c>
      <c r="CF52" s="143">
        <f>CE52*B52</f>
        <v>128</v>
      </c>
      <c r="CG52" s="12">
        <v>64</v>
      </c>
      <c r="CH52" s="16">
        <f>CE52-CG52</f>
        <v>0</v>
      </c>
      <c r="CI52" s="52">
        <f>CH52*B52</f>
        <v>0</v>
      </c>
      <c r="CJ52" s="1"/>
      <c r="CK52" s="143">
        <f>CJ52*G52</f>
        <v>0</v>
      </c>
      <c r="CL52" s="12"/>
      <c r="CM52" s="16">
        <f>CJ52-CL52</f>
        <v>0</v>
      </c>
      <c r="CN52" s="52">
        <f>CM52*G52</f>
        <v>0</v>
      </c>
    </row>
    <row r="53" spans="1:92" ht="15.75" thickBot="1" x14ac:dyDescent="0.3">
      <c r="A53" s="69" t="s">
        <v>62</v>
      </c>
      <c r="B53" s="68">
        <v>0.97</v>
      </c>
      <c r="C53" s="1">
        <v>6</v>
      </c>
      <c r="D53" s="146">
        <f t="shared" ref="D53:D60" si="252">C53*B53</f>
        <v>5.82</v>
      </c>
      <c r="E53" s="12">
        <v>4</v>
      </c>
      <c r="F53" s="16">
        <f t="shared" si="235"/>
        <v>2</v>
      </c>
      <c r="G53" s="50">
        <f t="shared" si="236"/>
        <v>1.94</v>
      </c>
      <c r="H53" s="1">
        <v>8</v>
      </c>
      <c r="I53" s="143">
        <f t="shared" ref="I53:I60" si="253">H53*B53</f>
        <v>7.76</v>
      </c>
      <c r="J53" s="12">
        <v>1</v>
      </c>
      <c r="K53" s="16">
        <f t="shared" si="237"/>
        <v>7</v>
      </c>
      <c r="L53" s="52">
        <f t="shared" si="238"/>
        <v>6.79</v>
      </c>
      <c r="M53" s="1">
        <v>6</v>
      </c>
      <c r="N53" s="143">
        <f t="shared" ref="N53:N60" si="254">M53*B53</f>
        <v>5.82</v>
      </c>
      <c r="O53" s="12">
        <v>2</v>
      </c>
      <c r="P53" s="16">
        <f t="shared" si="239"/>
        <v>4</v>
      </c>
      <c r="Q53" s="52">
        <f t="shared" si="240"/>
        <v>3.88</v>
      </c>
      <c r="R53" s="1">
        <v>10</v>
      </c>
      <c r="S53" s="143">
        <f t="shared" ref="S53:S60" si="255">R53*B53</f>
        <v>9.6999999999999993</v>
      </c>
      <c r="T53" s="12">
        <v>2</v>
      </c>
      <c r="U53" s="16">
        <f t="shared" si="241"/>
        <v>8</v>
      </c>
      <c r="V53" s="52">
        <f t="shared" si="242"/>
        <v>7.76</v>
      </c>
      <c r="W53" s="1">
        <v>6</v>
      </c>
      <c r="X53" s="143">
        <f t="shared" ref="X53:X60" si="256">W53*B53</f>
        <v>5.82</v>
      </c>
      <c r="Y53" s="12">
        <v>6</v>
      </c>
      <c r="Z53" s="16">
        <f t="shared" si="243"/>
        <v>0</v>
      </c>
      <c r="AA53" s="52">
        <f t="shared" si="244"/>
        <v>0</v>
      </c>
      <c r="AB53" s="1">
        <v>8</v>
      </c>
      <c r="AC53" s="143">
        <f t="shared" ref="AC53:AC60" si="257">AB53*B53</f>
        <v>7.76</v>
      </c>
      <c r="AD53" s="12">
        <v>3</v>
      </c>
      <c r="AE53" s="16">
        <f t="shared" si="245"/>
        <v>5</v>
      </c>
      <c r="AF53" s="52">
        <f t="shared" si="246"/>
        <v>4.8499999999999996</v>
      </c>
      <c r="AG53" s="1">
        <v>6</v>
      </c>
      <c r="AH53" s="143">
        <f t="shared" ref="AH53:AH60" si="258">AG53*B53</f>
        <v>5.82</v>
      </c>
      <c r="AI53" s="12">
        <v>6</v>
      </c>
      <c r="AJ53" s="16">
        <f t="shared" si="247"/>
        <v>0</v>
      </c>
      <c r="AK53" s="52">
        <f t="shared" si="248"/>
        <v>0</v>
      </c>
      <c r="AL53" s="1">
        <v>6</v>
      </c>
      <c r="AM53" s="143">
        <f t="shared" ref="AM53:AM60" si="259">AL53*G53</f>
        <v>11.64</v>
      </c>
      <c r="AN53" s="12">
        <v>2</v>
      </c>
      <c r="AO53" s="16">
        <f t="shared" si="249"/>
        <v>4</v>
      </c>
      <c r="AP53" s="52">
        <f t="shared" si="250"/>
        <v>7.76</v>
      </c>
      <c r="AQ53" s="1">
        <v>6</v>
      </c>
      <c r="AR53" s="143">
        <f t="shared" ref="AR53:AR60" si="260">AQ53*B53</f>
        <v>5.82</v>
      </c>
      <c r="AS53" s="12">
        <v>0</v>
      </c>
      <c r="AT53" s="16">
        <f t="shared" ref="AT53:AT60" si="261">AQ53-AS53</f>
        <v>6</v>
      </c>
      <c r="AU53" s="52">
        <f t="shared" ref="AU53:AU60" si="262">AT53*B53</f>
        <v>5.82</v>
      </c>
      <c r="AV53" s="1">
        <v>5</v>
      </c>
      <c r="AW53" s="143">
        <f t="shared" ref="AW53:AW60" si="263">AV53*B53</f>
        <v>4.8499999999999996</v>
      </c>
      <c r="AX53" s="12">
        <v>5</v>
      </c>
      <c r="AY53" s="16">
        <f t="shared" ref="AY53:AY60" si="264">AV53-AX53</f>
        <v>0</v>
      </c>
      <c r="AZ53" s="52">
        <f t="shared" ref="AZ53:AZ60" si="265">AY53*B53</f>
        <v>0</v>
      </c>
      <c r="BA53" s="1">
        <v>6</v>
      </c>
      <c r="BB53" s="143">
        <f t="shared" ref="BB53:BB60" si="266">BA53*B53</f>
        <v>5.82</v>
      </c>
      <c r="BC53" s="12">
        <v>0</v>
      </c>
      <c r="BD53" s="16">
        <f t="shared" ref="BD53:BD60" si="267">BA53-BC53</f>
        <v>6</v>
      </c>
      <c r="BE53" s="52">
        <f t="shared" ref="BE53:BE60" si="268">BD53*B53</f>
        <v>5.82</v>
      </c>
      <c r="BF53" s="1">
        <v>6</v>
      </c>
      <c r="BG53" s="143">
        <f t="shared" ref="BG53:BG60" si="269">BF53*B53</f>
        <v>5.82</v>
      </c>
      <c r="BH53" s="12">
        <v>0</v>
      </c>
      <c r="BI53" s="15">
        <f t="shared" si="251"/>
        <v>6</v>
      </c>
      <c r="BJ53" s="52">
        <f t="shared" ref="BJ53:BJ60" si="270">BI53*B53</f>
        <v>5.82</v>
      </c>
      <c r="BK53" s="1">
        <v>0</v>
      </c>
      <c r="BL53" s="143">
        <f t="shared" ref="BL53:BL60" si="271">BK53*B53</f>
        <v>0</v>
      </c>
      <c r="BM53" s="12">
        <v>0</v>
      </c>
      <c r="BN53" s="16">
        <f t="shared" ref="BN53:BN60" si="272">BK53-BM53</f>
        <v>0</v>
      </c>
      <c r="BO53" s="52">
        <f t="shared" ref="BO53:BO60" si="273">BN53*B53</f>
        <v>0</v>
      </c>
      <c r="BP53" s="1">
        <v>10</v>
      </c>
      <c r="BQ53" s="143">
        <f t="shared" ref="BQ53:BQ60" si="274">BP53*B53</f>
        <v>9.6999999999999993</v>
      </c>
      <c r="BR53" s="12">
        <v>2</v>
      </c>
      <c r="BS53" s="16">
        <f t="shared" ref="BS53:BS60" si="275">BP53-BR53</f>
        <v>8</v>
      </c>
      <c r="BT53" s="52">
        <f t="shared" ref="BT53:BT60" si="276">BS53*B53</f>
        <v>7.76</v>
      </c>
      <c r="BU53" s="1">
        <v>8</v>
      </c>
      <c r="BV53" s="143">
        <f t="shared" ref="BV53:BV60" si="277">BU53*B53</f>
        <v>7.76</v>
      </c>
      <c r="BW53" s="12">
        <v>6</v>
      </c>
      <c r="BX53" s="16">
        <f t="shared" ref="BX53:BX60" si="278">BU53-BW53</f>
        <v>2</v>
      </c>
      <c r="BY53" s="52">
        <f t="shared" ref="BY53:BY60" si="279">BX53*B53</f>
        <v>1.94</v>
      </c>
      <c r="BZ53" s="1">
        <v>6</v>
      </c>
      <c r="CA53" s="143">
        <f t="shared" ref="CA53:CA60" si="280">BZ53*B53</f>
        <v>5.82</v>
      </c>
      <c r="CB53" s="12">
        <v>0</v>
      </c>
      <c r="CC53" s="16">
        <f t="shared" ref="CC53:CC60" si="281">BZ53-CB53</f>
        <v>6</v>
      </c>
      <c r="CD53" s="52">
        <f t="shared" ref="CD53:CD60" si="282">CC53*B53</f>
        <v>5.82</v>
      </c>
      <c r="CE53" s="1">
        <v>6</v>
      </c>
      <c r="CF53" s="143">
        <f t="shared" ref="CF53:CF60" si="283">CE53*B53</f>
        <v>5.82</v>
      </c>
      <c r="CG53" s="12">
        <v>3</v>
      </c>
      <c r="CH53" s="16">
        <f t="shared" ref="CH53:CH60" si="284">CE53-CG53</f>
        <v>3</v>
      </c>
      <c r="CI53" s="52">
        <f t="shared" ref="CI53:CI60" si="285">CH53*B53</f>
        <v>2.91</v>
      </c>
      <c r="CJ53" s="1"/>
      <c r="CK53" s="143">
        <f t="shared" ref="CK53:CK60" si="286">CJ53*G53</f>
        <v>0</v>
      </c>
      <c r="CL53" s="12"/>
      <c r="CM53" s="16">
        <f t="shared" ref="CM53:CM60" si="287">CJ53-CL53</f>
        <v>0</v>
      </c>
      <c r="CN53" s="52">
        <f t="shared" ref="CN53:CN60" si="288">CM53*G53</f>
        <v>0</v>
      </c>
    </row>
    <row r="54" spans="1:92" ht="15.75" thickBot="1" x14ac:dyDescent="0.3">
      <c r="A54" s="69" t="s">
        <v>76</v>
      </c>
      <c r="B54" s="68">
        <v>0.56000000000000005</v>
      </c>
      <c r="C54" s="1">
        <v>6</v>
      </c>
      <c r="D54" s="146">
        <f t="shared" si="252"/>
        <v>3.3600000000000003</v>
      </c>
      <c r="E54" s="12">
        <v>2</v>
      </c>
      <c r="F54" s="16">
        <f t="shared" si="235"/>
        <v>4</v>
      </c>
      <c r="G54" s="50">
        <f t="shared" si="236"/>
        <v>2.2400000000000002</v>
      </c>
      <c r="H54" s="1">
        <v>6</v>
      </c>
      <c r="I54" s="143">
        <f t="shared" si="253"/>
        <v>3.3600000000000003</v>
      </c>
      <c r="J54" s="12">
        <v>4</v>
      </c>
      <c r="K54" s="16">
        <f t="shared" si="237"/>
        <v>2</v>
      </c>
      <c r="L54" s="52">
        <f t="shared" si="238"/>
        <v>1.1200000000000001</v>
      </c>
      <c r="M54" s="1">
        <v>6</v>
      </c>
      <c r="N54" s="143">
        <f t="shared" si="254"/>
        <v>3.3600000000000003</v>
      </c>
      <c r="O54" s="12">
        <v>0</v>
      </c>
      <c r="P54" s="16">
        <f t="shared" si="239"/>
        <v>6</v>
      </c>
      <c r="Q54" s="52">
        <f t="shared" si="240"/>
        <v>3.3600000000000003</v>
      </c>
      <c r="R54" s="1">
        <v>8</v>
      </c>
      <c r="S54" s="143">
        <f t="shared" si="255"/>
        <v>4.4800000000000004</v>
      </c>
      <c r="T54" s="12">
        <v>6</v>
      </c>
      <c r="U54" s="16">
        <f t="shared" si="241"/>
        <v>2</v>
      </c>
      <c r="V54" s="52">
        <f t="shared" si="242"/>
        <v>1.1200000000000001</v>
      </c>
      <c r="W54" s="1">
        <v>6</v>
      </c>
      <c r="X54" s="143">
        <f t="shared" si="256"/>
        <v>3.3600000000000003</v>
      </c>
      <c r="Y54" s="12">
        <v>2</v>
      </c>
      <c r="Z54" s="16">
        <f t="shared" si="243"/>
        <v>4</v>
      </c>
      <c r="AA54" s="52">
        <f t="shared" si="244"/>
        <v>2.2400000000000002</v>
      </c>
      <c r="AB54" s="1">
        <v>6</v>
      </c>
      <c r="AC54" s="143">
        <f t="shared" si="257"/>
        <v>3.3600000000000003</v>
      </c>
      <c r="AD54" s="12">
        <v>0</v>
      </c>
      <c r="AE54" s="16">
        <f t="shared" si="245"/>
        <v>6</v>
      </c>
      <c r="AF54" s="52">
        <f t="shared" si="246"/>
        <v>3.3600000000000003</v>
      </c>
      <c r="AG54" s="1">
        <v>2</v>
      </c>
      <c r="AH54" s="143">
        <f t="shared" si="258"/>
        <v>1.1200000000000001</v>
      </c>
      <c r="AI54" s="12">
        <v>2</v>
      </c>
      <c r="AJ54" s="16">
        <f t="shared" si="247"/>
        <v>0</v>
      </c>
      <c r="AK54" s="52">
        <f t="shared" si="248"/>
        <v>0</v>
      </c>
      <c r="AL54" s="1">
        <v>8</v>
      </c>
      <c r="AM54" s="143">
        <f t="shared" si="259"/>
        <v>17.920000000000002</v>
      </c>
      <c r="AN54" s="12">
        <v>5</v>
      </c>
      <c r="AO54" s="16">
        <f t="shared" si="249"/>
        <v>3</v>
      </c>
      <c r="AP54" s="52">
        <f t="shared" si="250"/>
        <v>6.7200000000000006</v>
      </c>
      <c r="AQ54" s="1">
        <v>6</v>
      </c>
      <c r="AR54" s="143">
        <f t="shared" si="260"/>
        <v>3.3600000000000003</v>
      </c>
      <c r="AS54" s="12">
        <v>2</v>
      </c>
      <c r="AT54" s="16">
        <f t="shared" si="261"/>
        <v>4</v>
      </c>
      <c r="AU54" s="52">
        <f t="shared" si="262"/>
        <v>2.2400000000000002</v>
      </c>
      <c r="AV54" s="1">
        <v>6</v>
      </c>
      <c r="AW54" s="143">
        <f t="shared" si="263"/>
        <v>3.3600000000000003</v>
      </c>
      <c r="AX54" s="12">
        <v>3</v>
      </c>
      <c r="AY54" s="16">
        <f t="shared" si="264"/>
        <v>3</v>
      </c>
      <c r="AZ54" s="52">
        <f t="shared" si="265"/>
        <v>1.6800000000000002</v>
      </c>
      <c r="BA54" s="1">
        <v>6</v>
      </c>
      <c r="BB54" s="143">
        <f t="shared" si="266"/>
        <v>3.3600000000000003</v>
      </c>
      <c r="BC54" s="12">
        <v>2</v>
      </c>
      <c r="BD54" s="16">
        <f t="shared" si="267"/>
        <v>4</v>
      </c>
      <c r="BE54" s="52">
        <f t="shared" si="268"/>
        <v>2.2400000000000002</v>
      </c>
      <c r="BF54" s="1">
        <v>6</v>
      </c>
      <c r="BG54" s="143">
        <f t="shared" si="269"/>
        <v>3.3600000000000003</v>
      </c>
      <c r="BH54" s="12">
        <v>2</v>
      </c>
      <c r="BI54" s="15">
        <f t="shared" si="251"/>
        <v>4</v>
      </c>
      <c r="BJ54" s="52">
        <f t="shared" si="270"/>
        <v>2.2400000000000002</v>
      </c>
      <c r="BK54" s="1">
        <v>12</v>
      </c>
      <c r="BL54" s="143">
        <f t="shared" si="271"/>
        <v>6.7200000000000006</v>
      </c>
      <c r="BM54" s="12">
        <v>5</v>
      </c>
      <c r="BN54" s="16">
        <f t="shared" si="272"/>
        <v>7</v>
      </c>
      <c r="BO54" s="52">
        <f t="shared" si="273"/>
        <v>3.9200000000000004</v>
      </c>
      <c r="BP54" s="1">
        <v>10</v>
      </c>
      <c r="BQ54" s="143">
        <f t="shared" si="274"/>
        <v>5.6000000000000005</v>
      </c>
      <c r="BR54" s="12">
        <v>4</v>
      </c>
      <c r="BS54" s="16">
        <f t="shared" si="275"/>
        <v>6</v>
      </c>
      <c r="BT54" s="52">
        <f t="shared" si="276"/>
        <v>3.3600000000000003</v>
      </c>
      <c r="BU54" s="1">
        <v>5</v>
      </c>
      <c r="BV54" s="143">
        <f t="shared" si="277"/>
        <v>2.8000000000000003</v>
      </c>
      <c r="BW54" s="12">
        <v>4</v>
      </c>
      <c r="BX54" s="16">
        <f t="shared" si="278"/>
        <v>1</v>
      </c>
      <c r="BY54" s="52">
        <f t="shared" si="279"/>
        <v>0.56000000000000005</v>
      </c>
      <c r="BZ54" s="1">
        <v>6</v>
      </c>
      <c r="CA54" s="143">
        <f t="shared" si="280"/>
        <v>3.3600000000000003</v>
      </c>
      <c r="CB54" s="12">
        <v>0</v>
      </c>
      <c r="CC54" s="16">
        <f t="shared" si="281"/>
        <v>6</v>
      </c>
      <c r="CD54" s="52">
        <f t="shared" si="282"/>
        <v>3.3600000000000003</v>
      </c>
      <c r="CE54" s="1">
        <v>6</v>
      </c>
      <c r="CF54" s="143">
        <f t="shared" si="283"/>
        <v>3.3600000000000003</v>
      </c>
      <c r="CG54" s="12">
        <v>0</v>
      </c>
      <c r="CH54" s="16">
        <f t="shared" si="284"/>
        <v>6</v>
      </c>
      <c r="CI54" s="52">
        <f t="shared" si="285"/>
        <v>3.3600000000000003</v>
      </c>
      <c r="CJ54" s="1"/>
      <c r="CK54" s="143">
        <f t="shared" si="286"/>
        <v>0</v>
      </c>
      <c r="CL54" s="12"/>
      <c r="CM54" s="16">
        <f t="shared" si="287"/>
        <v>0</v>
      </c>
      <c r="CN54" s="52">
        <f t="shared" si="288"/>
        <v>0</v>
      </c>
    </row>
    <row r="55" spans="1:92" ht="15.75" thickBot="1" x14ac:dyDescent="0.3">
      <c r="A55" s="11" t="s">
        <v>1</v>
      </c>
      <c r="B55" s="68">
        <v>0.15</v>
      </c>
      <c r="C55" s="1">
        <v>6</v>
      </c>
      <c r="D55" s="146">
        <f t="shared" si="252"/>
        <v>0.89999999999999991</v>
      </c>
      <c r="E55" s="12">
        <v>4</v>
      </c>
      <c r="F55" s="16">
        <f t="shared" si="235"/>
        <v>2</v>
      </c>
      <c r="G55" s="50">
        <f t="shared" si="236"/>
        <v>0.3</v>
      </c>
      <c r="H55" s="1">
        <v>4</v>
      </c>
      <c r="I55" s="143">
        <f t="shared" si="253"/>
        <v>0.6</v>
      </c>
      <c r="J55" s="12">
        <v>4</v>
      </c>
      <c r="K55" s="16">
        <f t="shared" si="237"/>
        <v>0</v>
      </c>
      <c r="L55" s="52">
        <f t="shared" si="238"/>
        <v>0</v>
      </c>
      <c r="M55" s="1">
        <v>4</v>
      </c>
      <c r="N55" s="143">
        <f t="shared" si="254"/>
        <v>0.6</v>
      </c>
      <c r="O55" s="12">
        <v>0</v>
      </c>
      <c r="P55" s="16">
        <f t="shared" si="239"/>
        <v>4</v>
      </c>
      <c r="Q55" s="52">
        <f t="shared" si="240"/>
        <v>0.6</v>
      </c>
      <c r="R55" s="1">
        <v>6</v>
      </c>
      <c r="S55" s="143">
        <f t="shared" si="255"/>
        <v>0.89999999999999991</v>
      </c>
      <c r="T55" s="12">
        <v>1</v>
      </c>
      <c r="U55" s="16">
        <f t="shared" si="241"/>
        <v>5</v>
      </c>
      <c r="V55" s="52">
        <f t="shared" si="242"/>
        <v>0.75</v>
      </c>
      <c r="W55" s="1">
        <v>4</v>
      </c>
      <c r="X55" s="143">
        <f t="shared" si="256"/>
        <v>0.6</v>
      </c>
      <c r="Y55" s="12">
        <v>4</v>
      </c>
      <c r="Z55" s="16">
        <f t="shared" si="243"/>
        <v>0</v>
      </c>
      <c r="AA55" s="52">
        <f t="shared" si="244"/>
        <v>0</v>
      </c>
      <c r="AB55" s="1">
        <v>4</v>
      </c>
      <c r="AC55" s="143">
        <f t="shared" si="257"/>
        <v>0.6</v>
      </c>
      <c r="AD55" s="12">
        <v>2</v>
      </c>
      <c r="AE55" s="16">
        <f t="shared" si="245"/>
        <v>2</v>
      </c>
      <c r="AF55" s="52">
        <f t="shared" si="246"/>
        <v>0.3</v>
      </c>
      <c r="AG55" s="1">
        <v>8</v>
      </c>
      <c r="AH55" s="143">
        <f t="shared" si="258"/>
        <v>1.2</v>
      </c>
      <c r="AI55" s="12">
        <v>0</v>
      </c>
      <c r="AJ55" s="16">
        <f t="shared" si="247"/>
        <v>8</v>
      </c>
      <c r="AK55" s="52">
        <f t="shared" si="248"/>
        <v>1.2</v>
      </c>
      <c r="AL55" s="1">
        <v>6</v>
      </c>
      <c r="AM55" s="143">
        <f t="shared" si="259"/>
        <v>1.7999999999999998</v>
      </c>
      <c r="AN55" s="12">
        <v>4</v>
      </c>
      <c r="AO55" s="16">
        <f t="shared" si="249"/>
        <v>2</v>
      </c>
      <c r="AP55" s="52">
        <f t="shared" si="250"/>
        <v>0.6</v>
      </c>
      <c r="AQ55" s="1">
        <v>6</v>
      </c>
      <c r="AR55" s="143">
        <f t="shared" si="260"/>
        <v>0.89999999999999991</v>
      </c>
      <c r="AS55" s="12">
        <v>2</v>
      </c>
      <c r="AT55" s="16">
        <f t="shared" si="261"/>
        <v>4</v>
      </c>
      <c r="AU55" s="52">
        <f t="shared" si="262"/>
        <v>0.6</v>
      </c>
      <c r="AV55" s="1">
        <v>4</v>
      </c>
      <c r="AW55" s="143">
        <f t="shared" si="263"/>
        <v>0.6</v>
      </c>
      <c r="AX55" s="12">
        <v>1</v>
      </c>
      <c r="AY55" s="16">
        <f t="shared" si="264"/>
        <v>3</v>
      </c>
      <c r="AZ55" s="52">
        <f t="shared" si="265"/>
        <v>0.44999999999999996</v>
      </c>
      <c r="BA55" s="1">
        <v>6</v>
      </c>
      <c r="BB55" s="143">
        <f t="shared" si="266"/>
        <v>0.89999999999999991</v>
      </c>
      <c r="BC55" s="12">
        <v>2</v>
      </c>
      <c r="BD55" s="16">
        <f t="shared" si="267"/>
        <v>4</v>
      </c>
      <c r="BE55" s="52">
        <f t="shared" si="268"/>
        <v>0.6</v>
      </c>
      <c r="BF55" s="1">
        <v>6</v>
      </c>
      <c r="BG55" s="143">
        <f t="shared" si="269"/>
        <v>0.89999999999999991</v>
      </c>
      <c r="BH55" s="12">
        <v>4</v>
      </c>
      <c r="BI55" s="15">
        <f t="shared" si="251"/>
        <v>2</v>
      </c>
      <c r="BJ55" s="52">
        <f t="shared" si="270"/>
        <v>0.3</v>
      </c>
      <c r="BK55" s="1">
        <v>6</v>
      </c>
      <c r="BL55" s="143">
        <f t="shared" si="271"/>
        <v>0.89999999999999991</v>
      </c>
      <c r="BM55" s="12">
        <v>2</v>
      </c>
      <c r="BN55" s="16">
        <f t="shared" si="272"/>
        <v>4</v>
      </c>
      <c r="BO55" s="52">
        <f t="shared" si="273"/>
        <v>0.6</v>
      </c>
      <c r="BP55" s="1">
        <v>6</v>
      </c>
      <c r="BQ55" s="143">
        <f t="shared" si="274"/>
        <v>0.89999999999999991</v>
      </c>
      <c r="BR55" s="12">
        <v>3</v>
      </c>
      <c r="BS55" s="16">
        <f t="shared" si="275"/>
        <v>3</v>
      </c>
      <c r="BT55" s="52">
        <f t="shared" si="276"/>
        <v>0.44999999999999996</v>
      </c>
      <c r="BU55" s="1">
        <v>3</v>
      </c>
      <c r="BV55" s="143">
        <f t="shared" si="277"/>
        <v>0.44999999999999996</v>
      </c>
      <c r="BW55" s="12">
        <v>2</v>
      </c>
      <c r="BX55" s="16">
        <f t="shared" si="278"/>
        <v>1</v>
      </c>
      <c r="BY55" s="52">
        <f t="shared" si="279"/>
        <v>0.15</v>
      </c>
      <c r="BZ55" s="1">
        <v>4</v>
      </c>
      <c r="CA55" s="143">
        <f t="shared" si="280"/>
        <v>0.6</v>
      </c>
      <c r="CB55" s="12">
        <v>4</v>
      </c>
      <c r="CC55" s="16">
        <f t="shared" si="281"/>
        <v>0</v>
      </c>
      <c r="CD55" s="52">
        <f t="shared" si="282"/>
        <v>0</v>
      </c>
      <c r="CE55" s="1">
        <v>6</v>
      </c>
      <c r="CF55" s="143">
        <f t="shared" si="283"/>
        <v>0.89999999999999991</v>
      </c>
      <c r="CG55" s="12">
        <v>1</v>
      </c>
      <c r="CH55" s="16">
        <f t="shared" si="284"/>
        <v>5</v>
      </c>
      <c r="CI55" s="52">
        <f t="shared" si="285"/>
        <v>0.75</v>
      </c>
      <c r="CJ55" s="1"/>
      <c r="CK55" s="143">
        <f t="shared" si="286"/>
        <v>0</v>
      </c>
      <c r="CL55" s="12"/>
      <c r="CM55" s="16">
        <f t="shared" si="287"/>
        <v>0</v>
      </c>
      <c r="CN55" s="52">
        <f t="shared" si="288"/>
        <v>0</v>
      </c>
    </row>
    <row r="56" spans="1:92" ht="15.75" thickBot="1" x14ac:dyDescent="0.3">
      <c r="A56" s="11" t="s">
        <v>2</v>
      </c>
      <c r="B56" s="68">
        <v>0.06</v>
      </c>
      <c r="C56" s="1">
        <v>6</v>
      </c>
      <c r="D56" s="146">
        <f t="shared" si="252"/>
        <v>0.36</v>
      </c>
      <c r="E56" s="12">
        <v>2</v>
      </c>
      <c r="F56" s="16">
        <f t="shared" si="235"/>
        <v>4</v>
      </c>
      <c r="G56" s="50">
        <f t="shared" si="236"/>
        <v>0.24</v>
      </c>
      <c r="H56" s="1">
        <v>6</v>
      </c>
      <c r="I56" s="143">
        <f t="shared" si="253"/>
        <v>0.36</v>
      </c>
      <c r="J56" s="12">
        <v>3</v>
      </c>
      <c r="K56" s="16">
        <f t="shared" si="237"/>
        <v>3</v>
      </c>
      <c r="L56" s="52">
        <f t="shared" si="238"/>
        <v>0.18</v>
      </c>
      <c r="M56" s="1">
        <v>4</v>
      </c>
      <c r="N56" s="143">
        <f t="shared" si="254"/>
        <v>0.24</v>
      </c>
      <c r="O56" s="12">
        <v>0</v>
      </c>
      <c r="P56" s="16">
        <f t="shared" si="239"/>
        <v>4</v>
      </c>
      <c r="Q56" s="52">
        <f t="shared" si="240"/>
        <v>0.24</v>
      </c>
      <c r="R56" s="1">
        <v>8</v>
      </c>
      <c r="S56" s="143">
        <f t="shared" si="255"/>
        <v>0.48</v>
      </c>
      <c r="T56" s="12">
        <v>6</v>
      </c>
      <c r="U56" s="16">
        <f t="shared" si="241"/>
        <v>2</v>
      </c>
      <c r="V56" s="52">
        <f t="shared" si="242"/>
        <v>0.12</v>
      </c>
      <c r="W56" s="1">
        <v>6</v>
      </c>
      <c r="X56" s="143">
        <f t="shared" si="256"/>
        <v>0.36</v>
      </c>
      <c r="Y56" s="12">
        <v>0</v>
      </c>
      <c r="Z56" s="16">
        <f t="shared" si="243"/>
        <v>6</v>
      </c>
      <c r="AA56" s="52">
        <f t="shared" si="244"/>
        <v>0.36</v>
      </c>
      <c r="AB56" s="1">
        <v>6</v>
      </c>
      <c r="AC56" s="143">
        <f t="shared" si="257"/>
        <v>0.36</v>
      </c>
      <c r="AD56" s="12">
        <v>3</v>
      </c>
      <c r="AE56" s="16">
        <f t="shared" si="245"/>
        <v>3</v>
      </c>
      <c r="AF56" s="52">
        <f t="shared" si="246"/>
        <v>0.18</v>
      </c>
      <c r="AG56" s="1">
        <v>6</v>
      </c>
      <c r="AH56" s="143">
        <f t="shared" si="258"/>
        <v>0.36</v>
      </c>
      <c r="AI56" s="12">
        <v>4</v>
      </c>
      <c r="AJ56" s="16">
        <f t="shared" si="247"/>
        <v>2</v>
      </c>
      <c r="AK56" s="52">
        <f t="shared" si="248"/>
        <v>0.12</v>
      </c>
      <c r="AL56" s="1">
        <v>6</v>
      </c>
      <c r="AM56" s="143">
        <f t="shared" si="259"/>
        <v>1.44</v>
      </c>
      <c r="AN56" s="12">
        <v>5</v>
      </c>
      <c r="AO56" s="16">
        <f t="shared" si="249"/>
        <v>1</v>
      </c>
      <c r="AP56" s="52">
        <f t="shared" si="250"/>
        <v>0.24</v>
      </c>
      <c r="AQ56" s="1">
        <v>6</v>
      </c>
      <c r="AR56" s="143">
        <f t="shared" si="260"/>
        <v>0.36</v>
      </c>
      <c r="AS56" s="12">
        <v>1</v>
      </c>
      <c r="AT56" s="16">
        <f t="shared" si="261"/>
        <v>5</v>
      </c>
      <c r="AU56" s="52">
        <f t="shared" si="262"/>
        <v>0.3</v>
      </c>
      <c r="AV56" s="1">
        <v>6</v>
      </c>
      <c r="AW56" s="143">
        <f t="shared" si="263"/>
        <v>0.36</v>
      </c>
      <c r="AX56" s="12">
        <v>3</v>
      </c>
      <c r="AY56" s="16">
        <f t="shared" si="264"/>
        <v>3</v>
      </c>
      <c r="AZ56" s="52">
        <f t="shared" si="265"/>
        <v>0.18</v>
      </c>
      <c r="BA56" s="1">
        <v>6</v>
      </c>
      <c r="BB56" s="143">
        <f t="shared" si="266"/>
        <v>0.36</v>
      </c>
      <c r="BC56" s="12">
        <v>1</v>
      </c>
      <c r="BD56" s="16">
        <f t="shared" si="267"/>
        <v>5</v>
      </c>
      <c r="BE56" s="52">
        <f t="shared" si="268"/>
        <v>0.3</v>
      </c>
      <c r="BF56" s="1">
        <v>6</v>
      </c>
      <c r="BG56" s="143">
        <f t="shared" si="269"/>
        <v>0.36</v>
      </c>
      <c r="BH56" s="12">
        <v>6</v>
      </c>
      <c r="BI56" s="15">
        <f t="shared" si="251"/>
        <v>0</v>
      </c>
      <c r="BJ56" s="52">
        <f t="shared" si="270"/>
        <v>0</v>
      </c>
      <c r="BK56" s="1">
        <v>0</v>
      </c>
      <c r="BL56" s="143">
        <f t="shared" si="271"/>
        <v>0</v>
      </c>
      <c r="BM56" s="12">
        <v>0</v>
      </c>
      <c r="BN56" s="16">
        <f t="shared" si="272"/>
        <v>0</v>
      </c>
      <c r="BO56" s="52">
        <f t="shared" si="273"/>
        <v>0</v>
      </c>
      <c r="BP56" s="1">
        <v>8</v>
      </c>
      <c r="BQ56" s="143">
        <f t="shared" si="274"/>
        <v>0.48</v>
      </c>
      <c r="BR56" s="12">
        <v>6</v>
      </c>
      <c r="BS56" s="16">
        <f t="shared" si="275"/>
        <v>2</v>
      </c>
      <c r="BT56" s="52">
        <f t="shared" si="276"/>
        <v>0.12</v>
      </c>
      <c r="BU56" s="1">
        <v>8</v>
      </c>
      <c r="BV56" s="143">
        <f t="shared" si="277"/>
        <v>0.48</v>
      </c>
      <c r="BW56" s="12">
        <v>6</v>
      </c>
      <c r="BX56" s="16">
        <f t="shared" si="278"/>
        <v>2</v>
      </c>
      <c r="BY56" s="52">
        <f t="shared" si="279"/>
        <v>0.12</v>
      </c>
      <c r="BZ56" s="1">
        <v>6</v>
      </c>
      <c r="CA56" s="143">
        <f t="shared" si="280"/>
        <v>0.36</v>
      </c>
      <c r="CB56" s="12">
        <v>6</v>
      </c>
      <c r="CC56" s="16">
        <f t="shared" si="281"/>
        <v>0</v>
      </c>
      <c r="CD56" s="52">
        <f t="shared" si="282"/>
        <v>0</v>
      </c>
      <c r="CE56" s="1">
        <v>6</v>
      </c>
      <c r="CF56" s="143">
        <f t="shared" si="283"/>
        <v>0.36</v>
      </c>
      <c r="CG56" s="12">
        <v>1</v>
      </c>
      <c r="CH56" s="16">
        <f t="shared" si="284"/>
        <v>5</v>
      </c>
      <c r="CI56" s="52">
        <f t="shared" si="285"/>
        <v>0.3</v>
      </c>
      <c r="CJ56" s="1"/>
      <c r="CK56" s="143">
        <f t="shared" si="286"/>
        <v>0</v>
      </c>
      <c r="CL56" s="12"/>
      <c r="CM56" s="16">
        <f t="shared" si="287"/>
        <v>0</v>
      </c>
      <c r="CN56" s="52">
        <f t="shared" si="288"/>
        <v>0</v>
      </c>
    </row>
    <row r="57" spans="1:92" ht="15.75" thickBot="1" x14ac:dyDescent="0.3">
      <c r="A57" s="11" t="s">
        <v>3</v>
      </c>
      <c r="B57" s="68">
        <v>0.1</v>
      </c>
      <c r="C57" s="1">
        <v>36</v>
      </c>
      <c r="D57" s="146">
        <f t="shared" si="252"/>
        <v>3.6</v>
      </c>
      <c r="E57" s="12">
        <v>34</v>
      </c>
      <c r="F57" s="16">
        <f t="shared" si="235"/>
        <v>2</v>
      </c>
      <c r="G57" s="50">
        <f t="shared" si="236"/>
        <v>0.2</v>
      </c>
      <c r="H57" s="1">
        <v>35</v>
      </c>
      <c r="I57" s="143">
        <f t="shared" si="253"/>
        <v>3.5</v>
      </c>
      <c r="J57" s="12">
        <v>30</v>
      </c>
      <c r="K57" s="16">
        <f t="shared" si="237"/>
        <v>5</v>
      </c>
      <c r="L57" s="52">
        <f t="shared" si="238"/>
        <v>0.5</v>
      </c>
      <c r="M57" s="1">
        <v>24</v>
      </c>
      <c r="N57" s="143">
        <f t="shared" si="254"/>
        <v>2.4000000000000004</v>
      </c>
      <c r="O57" s="12">
        <v>20</v>
      </c>
      <c r="P57" s="16">
        <f t="shared" si="239"/>
        <v>4</v>
      </c>
      <c r="Q57" s="52">
        <f t="shared" si="240"/>
        <v>0.4</v>
      </c>
      <c r="R57" s="1">
        <v>40</v>
      </c>
      <c r="S57" s="143">
        <f t="shared" si="255"/>
        <v>4</v>
      </c>
      <c r="T57" s="12">
        <v>37</v>
      </c>
      <c r="U57" s="16">
        <f t="shared" si="241"/>
        <v>3</v>
      </c>
      <c r="V57" s="52">
        <f t="shared" si="242"/>
        <v>0.30000000000000004</v>
      </c>
      <c r="W57" s="1">
        <v>40</v>
      </c>
      <c r="X57" s="143">
        <f t="shared" si="256"/>
        <v>4</v>
      </c>
      <c r="Y57" s="12">
        <v>35</v>
      </c>
      <c r="Z57" s="16">
        <f t="shared" si="243"/>
        <v>5</v>
      </c>
      <c r="AA57" s="52">
        <f t="shared" si="244"/>
        <v>0.5</v>
      </c>
      <c r="AB57" s="1">
        <v>40</v>
      </c>
      <c r="AC57" s="143">
        <f t="shared" si="257"/>
        <v>4</v>
      </c>
      <c r="AD57" s="12">
        <v>36</v>
      </c>
      <c r="AE57" s="16">
        <f t="shared" si="245"/>
        <v>4</v>
      </c>
      <c r="AF57" s="52">
        <f t="shared" si="246"/>
        <v>0.4</v>
      </c>
      <c r="AG57" s="1">
        <v>40</v>
      </c>
      <c r="AH57" s="143">
        <f t="shared" si="258"/>
        <v>4</v>
      </c>
      <c r="AI57" s="12">
        <v>34</v>
      </c>
      <c r="AJ57" s="16">
        <f t="shared" si="247"/>
        <v>6</v>
      </c>
      <c r="AK57" s="52">
        <f t="shared" si="248"/>
        <v>0.60000000000000009</v>
      </c>
      <c r="AL57" s="1">
        <v>35</v>
      </c>
      <c r="AM57" s="143">
        <f t="shared" si="259"/>
        <v>7</v>
      </c>
      <c r="AN57" s="12">
        <v>30</v>
      </c>
      <c r="AO57" s="16">
        <f t="shared" si="249"/>
        <v>5</v>
      </c>
      <c r="AP57" s="52">
        <f t="shared" si="250"/>
        <v>1</v>
      </c>
      <c r="AQ57" s="1">
        <v>36</v>
      </c>
      <c r="AR57" s="143">
        <f t="shared" si="260"/>
        <v>3.6</v>
      </c>
      <c r="AS57" s="12">
        <v>30</v>
      </c>
      <c r="AT57" s="16">
        <f t="shared" si="261"/>
        <v>6</v>
      </c>
      <c r="AU57" s="52">
        <f t="shared" si="262"/>
        <v>0.60000000000000009</v>
      </c>
      <c r="AV57" s="1">
        <v>40</v>
      </c>
      <c r="AW57" s="143">
        <f t="shared" si="263"/>
        <v>4</v>
      </c>
      <c r="AX57" s="12">
        <v>35</v>
      </c>
      <c r="AY57" s="16">
        <f t="shared" si="264"/>
        <v>5</v>
      </c>
      <c r="AZ57" s="52">
        <f t="shared" si="265"/>
        <v>0.5</v>
      </c>
      <c r="BA57" s="1">
        <v>36</v>
      </c>
      <c r="BB57" s="143">
        <f t="shared" si="266"/>
        <v>3.6</v>
      </c>
      <c r="BC57" s="12">
        <v>30</v>
      </c>
      <c r="BD57" s="16">
        <f t="shared" si="267"/>
        <v>6</v>
      </c>
      <c r="BE57" s="52">
        <f t="shared" si="268"/>
        <v>0.60000000000000009</v>
      </c>
      <c r="BF57" s="1">
        <v>38</v>
      </c>
      <c r="BG57" s="143">
        <f t="shared" si="269"/>
        <v>3.8000000000000003</v>
      </c>
      <c r="BH57" s="12">
        <v>38</v>
      </c>
      <c r="BI57" s="15">
        <f t="shared" si="251"/>
        <v>0</v>
      </c>
      <c r="BJ57" s="52">
        <f t="shared" si="270"/>
        <v>0</v>
      </c>
      <c r="BK57" s="1">
        <v>30</v>
      </c>
      <c r="BL57" s="143">
        <f t="shared" si="271"/>
        <v>3</v>
      </c>
      <c r="BM57" s="12">
        <v>30</v>
      </c>
      <c r="BN57" s="16">
        <f t="shared" si="272"/>
        <v>0</v>
      </c>
      <c r="BO57" s="52">
        <f t="shared" si="273"/>
        <v>0</v>
      </c>
      <c r="BP57" s="1">
        <v>30</v>
      </c>
      <c r="BQ57" s="143">
        <f t="shared" si="274"/>
        <v>3</v>
      </c>
      <c r="BR57" s="12">
        <v>30</v>
      </c>
      <c r="BS57" s="16">
        <f t="shared" si="275"/>
        <v>0</v>
      </c>
      <c r="BT57" s="52">
        <f t="shared" si="276"/>
        <v>0</v>
      </c>
      <c r="BU57" s="1">
        <v>40</v>
      </c>
      <c r="BV57" s="143">
        <f t="shared" si="277"/>
        <v>4</v>
      </c>
      <c r="BW57" s="12">
        <v>39</v>
      </c>
      <c r="BX57" s="16">
        <f t="shared" si="278"/>
        <v>1</v>
      </c>
      <c r="BY57" s="52">
        <f t="shared" si="279"/>
        <v>0.1</v>
      </c>
      <c r="BZ57" s="1">
        <v>36</v>
      </c>
      <c r="CA57" s="143">
        <f t="shared" si="280"/>
        <v>3.6</v>
      </c>
      <c r="CB57" s="12">
        <v>36</v>
      </c>
      <c r="CC57" s="16">
        <f t="shared" si="281"/>
        <v>0</v>
      </c>
      <c r="CD57" s="52">
        <f t="shared" si="282"/>
        <v>0</v>
      </c>
      <c r="CE57" s="1">
        <v>40</v>
      </c>
      <c r="CF57" s="143">
        <f t="shared" si="283"/>
        <v>4</v>
      </c>
      <c r="CG57" s="12">
        <v>39</v>
      </c>
      <c r="CH57" s="16">
        <f t="shared" si="284"/>
        <v>1</v>
      </c>
      <c r="CI57" s="52">
        <f t="shared" si="285"/>
        <v>0.1</v>
      </c>
      <c r="CJ57" s="1"/>
      <c r="CK57" s="143">
        <f t="shared" si="286"/>
        <v>0</v>
      </c>
      <c r="CL57" s="12"/>
      <c r="CM57" s="16">
        <f t="shared" si="287"/>
        <v>0</v>
      </c>
      <c r="CN57" s="52">
        <f t="shared" si="288"/>
        <v>0</v>
      </c>
    </row>
    <row r="58" spans="1:92" ht="15.75" thickBot="1" x14ac:dyDescent="0.3">
      <c r="A58" s="11" t="s">
        <v>23</v>
      </c>
      <c r="B58" s="68">
        <v>7.0000000000000007E-2</v>
      </c>
      <c r="C58" s="1">
        <v>48</v>
      </c>
      <c r="D58" s="146">
        <f t="shared" si="252"/>
        <v>3.3600000000000003</v>
      </c>
      <c r="E58" s="12">
        <v>48</v>
      </c>
      <c r="F58" s="16">
        <f t="shared" si="235"/>
        <v>0</v>
      </c>
      <c r="G58" s="50">
        <f t="shared" si="236"/>
        <v>0</v>
      </c>
      <c r="H58" s="1">
        <v>50</v>
      </c>
      <c r="I58" s="143">
        <f t="shared" si="253"/>
        <v>3.5000000000000004</v>
      </c>
      <c r="J58" s="12">
        <v>45</v>
      </c>
      <c r="K58" s="16">
        <f t="shared" si="237"/>
        <v>5</v>
      </c>
      <c r="L58" s="52">
        <f t="shared" si="238"/>
        <v>0.35000000000000003</v>
      </c>
      <c r="M58" s="1">
        <v>36</v>
      </c>
      <c r="N58" s="143">
        <f t="shared" si="254"/>
        <v>2.5200000000000005</v>
      </c>
      <c r="O58" s="12">
        <v>30</v>
      </c>
      <c r="P58" s="16">
        <f t="shared" si="239"/>
        <v>6</v>
      </c>
      <c r="Q58" s="52">
        <f t="shared" si="240"/>
        <v>0.42000000000000004</v>
      </c>
      <c r="R58" s="1">
        <v>50</v>
      </c>
      <c r="S58" s="143">
        <f t="shared" si="255"/>
        <v>3.5000000000000004</v>
      </c>
      <c r="T58" s="12">
        <v>45</v>
      </c>
      <c r="U58" s="16">
        <f t="shared" si="241"/>
        <v>5</v>
      </c>
      <c r="V58" s="52">
        <f t="shared" si="242"/>
        <v>0.35000000000000003</v>
      </c>
      <c r="W58" s="1">
        <v>50</v>
      </c>
      <c r="X58" s="143">
        <f t="shared" si="256"/>
        <v>3.5000000000000004</v>
      </c>
      <c r="Y58" s="12">
        <v>50</v>
      </c>
      <c r="Z58" s="16">
        <f t="shared" si="243"/>
        <v>0</v>
      </c>
      <c r="AA58" s="52">
        <f t="shared" si="244"/>
        <v>0</v>
      </c>
      <c r="AB58" s="1">
        <v>50</v>
      </c>
      <c r="AC58" s="143">
        <f t="shared" si="257"/>
        <v>3.5000000000000004</v>
      </c>
      <c r="AD58" s="12">
        <v>50</v>
      </c>
      <c r="AE58" s="16">
        <f t="shared" si="245"/>
        <v>0</v>
      </c>
      <c r="AF58" s="52">
        <f t="shared" si="246"/>
        <v>0</v>
      </c>
      <c r="AG58" s="1">
        <v>50</v>
      </c>
      <c r="AH58" s="143">
        <f t="shared" si="258"/>
        <v>3.5000000000000004</v>
      </c>
      <c r="AI58" s="12">
        <v>39</v>
      </c>
      <c r="AJ58" s="16">
        <f t="shared" si="247"/>
        <v>11</v>
      </c>
      <c r="AK58" s="52">
        <f t="shared" si="248"/>
        <v>0.77</v>
      </c>
      <c r="AL58" s="1">
        <v>50</v>
      </c>
      <c r="AM58" s="143">
        <f t="shared" si="259"/>
        <v>0</v>
      </c>
      <c r="AN58" s="12">
        <v>49</v>
      </c>
      <c r="AO58" s="16">
        <f t="shared" si="249"/>
        <v>1</v>
      </c>
      <c r="AP58" s="52">
        <f t="shared" si="250"/>
        <v>0</v>
      </c>
      <c r="AQ58" s="1">
        <v>50</v>
      </c>
      <c r="AR58" s="143">
        <f t="shared" si="260"/>
        <v>3.5000000000000004</v>
      </c>
      <c r="AS58" s="12">
        <v>50</v>
      </c>
      <c r="AT58" s="16">
        <f t="shared" si="261"/>
        <v>0</v>
      </c>
      <c r="AU58" s="52">
        <f t="shared" si="262"/>
        <v>0</v>
      </c>
      <c r="AV58" s="1">
        <v>50</v>
      </c>
      <c r="AW58" s="143">
        <f t="shared" si="263"/>
        <v>3.5000000000000004</v>
      </c>
      <c r="AX58" s="12">
        <v>30</v>
      </c>
      <c r="AY58" s="16">
        <f t="shared" si="264"/>
        <v>20</v>
      </c>
      <c r="AZ58" s="52">
        <f t="shared" si="265"/>
        <v>1.4000000000000001</v>
      </c>
      <c r="BA58" s="1">
        <v>50</v>
      </c>
      <c r="BB58" s="143">
        <f t="shared" si="266"/>
        <v>3.5000000000000004</v>
      </c>
      <c r="BC58" s="12">
        <v>50</v>
      </c>
      <c r="BD58" s="16">
        <f t="shared" si="267"/>
        <v>0</v>
      </c>
      <c r="BE58" s="52">
        <f t="shared" si="268"/>
        <v>0</v>
      </c>
      <c r="BF58" s="1">
        <v>50</v>
      </c>
      <c r="BG58" s="143">
        <f t="shared" si="269"/>
        <v>3.5000000000000004</v>
      </c>
      <c r="BH58" s="12">
        <v>50</v>
      </c>
      <c r="BI58" s="15">
        <f t="shared" si="251"/>
        <v>0</v>
      </c>
      <c r="BJ58" s="52">
        <f t="shared" si="270"/>
        <v>0</v>
      </c>
      <c r="BK58" s="1">
        <v>45</v>
      </c>
      <c r="BL58" s="143">
        <f t="shared" si="271"/>
        <v>3.1500000000000004</v>
      </c>
      <c r="BM58" s="12">
        <v>45</v>
      </c>
      <c r="BN58" s="16">
        <f t="shared" si="272"/>
        <v>0</v>
      </c>
      <c r="BO58" s="52">
        <f t="shared" si="273"/>
        <v>0</v>
      </c>
      <c r="BP58" s="1">
        <v>45</v>
      </c>
      <c r="BQ58" s="143">
        <f t="shared" si="274"/>
        <v>3.1500000000000004</v>
      </c>
      <c r="BR58" s="12">
        <v>45</v>
      </c>
      <c r="BS58" s="16">
        <f t="shared" si="275"/>
        <v>0</v>
      </c>
      <c r="BT58" s="52">
        <f t="shared" si="276"/>
        <v>0</v>
      </c>
      <c r="BU58" s="1">
        <v>60</v>
      </c>
      <c r="BV58" s="143">
        <f t="shared" si="277"/>
        <v>4.2</v>
      </c>
      <c r="BW58" s="12">
        <v>55</v>
      </c>
      <c r="BX58" s="16">
        <f t="shared" si="278"/>
        <v>5</v>
      </c>
      <c r="BY58" s="52">
        <f t="shared" si="279"/>
        <v>0.35000000000000003</v>
      </c>
      <c r="BZ58" s="1">
        <v>48</v>
      </c>
      <c r="CA58" s="143">
        <f t="shared" si="280"/>
        <v>3.3600000000000003</v>
      </c>
      <c r="CB58" s="12">
        <v>48</v>
      </c>
      <c r="CC58" s="16">
        <f t="shared" si="281"/>
        <v>0</v>
      </c>
      <c r="CD58" s="52">
        <f t="shared" si="282"/>
        <v>0</v>
      </c>
      <c r="CE58" s="1">
        <v>50</v>
      </c>
      <c r="CF58" s="143">
        <f t="shared" si="283"/>
        <v>3.5000000000000004</v>
      </c>
      <c r="CG58" s="12">
        <v>49</v>
      </c>
      <c r="CH58" s="16">
        <f t="shared" si="284"/>
        <v>1</v>
      </c>
      <c r="CI58" s="52">
        <f t="shared" si="285"/>
        <v>7.0000000000000007E-2</v>
      </c>
      <c r="CJ58" s="1"/>
      <c r="CK58" s="143">
        <f t="shared" si="286"/>
        <v>0</v>
      </c>
      <c r="CL58" s="12"/>
      <c r="CM58" s="16">
        <f t="shared" si="287"/>
        <v>0</v>
      </c>
      <c r="CN58" s="52">
        <f t="shared" si="288"/>
        <v>0</v>
      </c>
    </row>
    <row r="59" spans="1:92" ht="15.75" thickBot="1" x14ac:dyDescent="0.3">
      <c r="A59" s="69" t="s">
        <v>120</v>
      </c>
      <c r="B59" s="68">
        <v>0.36</v>
      </c>
      <c r="C59" s="1">
        <v>12</v>
      </c>
      <c r="D59" s="146">
        <f t="shared" si="252"/>
        <v>4.32</v>
      </c>
      <c r="E59" s="12">
        <v>11</v>
      </c>
      <c r="F59" s="16">
        <f t="shared" si="235"/>
        <v>1</v>
      </c>
      <c r="G59" s="50">
        <f t="shared" si="236"/>
        <v>0.36</v>
      </c>
      <c r="H59" s="1">
        <v>8</v>
      </c>
      <c r="I59" s="143">
        <f t="shared" si="253"/>
        <v>2.88</v>
      </c>
      <c r="J59" s="12">
        <v>8</v>
      </c>
      <c r="K59" s="16">
        <f t="shared" si="237"/>
        <v>0</v>
      </c>
      <c r="L59" s="52">
        <f t="shared" si="238"/>
        <v>0</v>
      </c>
      <c r="M59" s="1">
        <v>12</v>
      </c>
      <c r="N59" s="143">
        <f t="shared" si="254"/>
        <v>4.32</v>
      </c>
      <c r="O59" s="12">
        <v>2</v>
      </c>
      <c r="P59" s="16">
        <f t="shared" si="239"/>
        <v>10</v>
      </c>
      <c r="Q59" s="52">
        <f t="shared" si="240"/>
        <v>3.5999999999999996</v>
      </c>
      <c r="R59" s="1">
        <v>8</v>
      </c>
      <c r="S59" s="143">
        <f t="shared" si="255"/>
        <v>2.88</v>
      </c>
      <c r="T59" s="12">
        <v>2</v>
      </c>
      <c r="U59" s="16">
        <f t="shared" si="241"/>
        <v>6</v>
      </c>
      <c r="V59" s="52">
        <f t="shared" si="242"/>
        <v>2.16</v>
      </c>
      <c r="W59" s="1">
        <v>18</v>
      </c>
      <c r="X59" s="143">
        <f t="shared" si="256"/>
        <v>6.4799999999999995</v>
      </c>
      <c r="Y59" s="12">
        <v>10</v>
      </c>
      <c r="Z59" s="16">
        <f t="shared" si="243"/>
        <v>8</v>
      </c>
      <c r="AA59" s="52">
        <f t="shared" si="244"/>
        <v>2.88</v>
      </c>
      <c r="AB59" s="1">
        <v>12</v>
      </c>
      <c r="AC59" s="143">
        <f t="shared" si="257"/>
        <v>4.32</v>
      </c>
      <c r="AD59" s="12">
        <v>9</v>
      </c>
      <c r="AE59" s="16">
        <f t="shared" si="245"/>
        <v>3</v>
      </c>
      <c r="AF59" s="52">
        <f t="shared" si="246"/>
        <v>1.08</v>
      </c>
      <c r="AG59" s="1">
        <v>12</v>
      </c>
      <c r="AH59" s="143">
        <f t="shared" si="258"/>
        <v>4.32</v>
      </c>
      <c r="AI59" s="12">
        <v>8</v>
      </c>
      <c r="AJ59" s="16">
        <f t="shared" si="247"/>
        <v>4</v>
      </c>
      <c r="AK59" s="52">
        <f t="shared" si="248"/>
        <v>1.44</v>
      </c>
      <c r="AL59" s="1">
        <v>8</v>
      </c>
      <c r="AM59" s="143">
        <f t="shared" si="259"/>
        <v>2.88</v>
      </c>
      <c r="AN59" s="12">
        <v>8</v>
      </c>
      <c r="AO59" s="16">
        <f t="shared" si="249"/>
        <v>0</v>
      </c>
      <c r="AP59" s="52">
        <f t="shared" si="250"/>
        <v>0</v>
      </c>
      <c r="AQ59" s="1">
        <v>10</v>
      </c>
      <c r="AR59" s="143">
        <f t="shared" si="260"/>
        <v>3.5999999999999996</v>
      </c>
      <c r="AS59" s="12">
        <v>10</v>
      </c>
      <c r="AT59" s="16">
        <f t="shared" si="261"/>
        <v>0</v>
      </c>
      <c r="AU59" s="52">
        <f t="shared" si="262"/>
        <v>0</v>
      </c>
      <c r="AV59" s="1">
        <v>12</v>
      </c>
      <c r="AW59" s="143">
        <f t="shared" si="263"/>
        <v>4.32</v>
      </c>
      <c r="AX59" s="12">
        <v>5</v>
      </c>
      <c r="AY59" s="16">
        <f t="shared" si="264"/>
        <v>7</v>
      </c>
      <c r="AZ59" s="52">
        <f t="shared" si="265"/>
        <v>2.52</v>
      </c>
      <c r="BA59" s="1">
        <v>10</v>
      </c>
      <c r="BB59" s="143">
        <f t="shared" si="266"/>
        <v>3.5999999999999996</v>
      </c>
      <c r="BC59" s="12">
        <v>10</v>
      </c>
      <c r="BD59" s="16">
        <f t="shared" si="267"/>
        <v>0</v>
      </c>
      <c r="BE59" s="52">
        <f t="shared" si="268"/>
        <v>0</v>
      </c>
      <c r="BF59" s="1">
        <v>10</v>
      </c>
      <c r="BG59" s="143">
        <f t="shared" si="269"/>
        <v>3.5999999999999996</v>
      </c>
      <c r="BH59" s="12">
        <v>10</v>
      </c>
      <c r="BI59" s="15">
        <f t="shared" si="251"/>
        <v>0</v>
      </c>
      <c r="BJ59" s="52">
        <f t="shared" si="270"/>
        <v>0</v>
      </c>
      <c r="BK59" s="1">
        <v>10</v>
      </c>
      <c r="BL59" s="143">
        <f t="shared" si="271"/>
        <v>3.5999999999999996</v>
      </c>
      <c r="BM59" s="12">
        <v>10</v>
      </c>
      <c r="BN59" s="16">
        <f t="shared" si="272"/>
        <v>0</v>
      </c>
      <c r="BO59" s="52">
        <f t="shared" si="273"/>
        <v>0</v>
      </c>
      <c r="BP59" s="1">
        <v>10</v>
      </c>
      <c r="BQ59" s="143">
        <f t="shared" si="274"/>
        <v>3.5999999999999996</v>
      </c>
      <c r="BR59" s="12">
        <v>10</v>
      </c>
      <c r="BS59" s="16">
        <f t="shared" si="275"/>
        <v>0</v>
      </c>
      <c r="BT59" s="52">
        <f t="shared" si="276"/>
        <v>0</v>
      </c>
      <c r="BU59" s="1">
        <v>12</v>
      </c>
      <c r="BV59" s="143">
        <f t="shared" si="277"/>
        <v>4.32</v>
      </c>
      <c r="BW59" s="12">
        <v>12</v>
      </c>
      <c r="BX59" s="16">
        <f t="shared" si="278"/>
        <v>0</v>
      </c>
      <c r="BY59" s="52">
        <f t="shared" si="279"/>
        <v>0</v>
      </c>
      <c r="BZ59" s="1">
        <v>10</v>
      </c>
      <c r="CA59" s="143">
        <f t="shared" si="280"/>
        <v>3.5999999999999996</v>
      </c>
      <c r="CB59" s="12">
        <v>9</v>
      </c>
      <c r="CC59" s="16">
        <f t="shared" si="281"/>
        <v>1</v>
      </c>
      <c r="CD59" s="52">
        <f t="shared" si="282"/>
        <v>0.36</v>
      </c>
      <c r="CE59" s="1">
        <v>12</v>
      </c>
      <c r="CF59" s="143">
        <f t="shared" si="283"/>
        <v>4.32</v>
      </c>
      <c r="CG59" s="12">
        <v>11</v>
      </c>
      <c r="CH59" s="16">
        <f t="shared" si="284"/>
        <v>1</v>
      </c>
      <c r="CI59" s="52">
        <f t="shared" si="285"/>
        <v>0.36</v>
      </c>
      <c r="CJ59" s="1"/>
      <c r="CK59" s="143">
        <f t="shared" si="286"/>
        <v>0</v>
      </c>
      <c r="CL59" s="12"/>
      <c r="CM59" s="16">
        <f t="shared" si="287"/>
        <v>0</v>
      </c>
      <c r="CN59" s="52">
        <f t="shared" si="288"/>
        <v>0</v>
      </c>
    </row>
    <row r="60" spans="1:92" x14ac:dyDescent="0.25">
      <c r="A60" s="11" t="s">
        <v>6</v>
      </c>
      <c r="B60" s="68">
        <v>0.12</v>
      </c>
      <c r="C60" s="1">
        <v>10</v>
      </c>
      <c r="D60" s="146">
        <f t="shared" si="252"/>
        <v>1.2</v>
      </c>
      <c r="E60" s="12">
        <v>8</v>
      </c>
      <c r="F60" s="16">
        <f t="shared" si="235"/>
        <v>2</v>
      </c>
      <c r="G60" s="50">
        <f t="shared" si="236"/>
        <v>0.24</v>
      </c>
      <c r="H60" s="1">
        <v>10</v>
      </c>
      <c r="I60" s="143">
        <f t="shared" si="253"/>
        <v>1.2</v>
      </c>
      <c r="J60" s="12">
        <v>5</v>
      </c>
      <c r="K60" s="16">
        <f t="shared" si="237"/>
        <v>5</v>
      </c>
      <c r="L60" s="52">
        <f t="shared" si="238"/>
        <v>0.6</v>
      </c>
      <c r="M60" s="1">
        <v>8</v>
      </c>
      <c r="N60" s="143">
        <f t="shared" si="254"/>
        <v>0.96</v>
      </c>
      <c r="O60" s="12">
        <v>2</v>
      </c>
      <c r="P60" s="16">
        <f t="shared" si="239"/>
        <v>6</v>
      </c>
      <c r="Q60" s="52">
        <f t="shared" si="240"/>
        <v>0.72</v>
      </c>
      <c r="R60" s="1">
        <v>10</v>
      </c>
      <c r="S60" s="143">
        <f t="shared" si="255"/>
        <v>1.2</v>
      </c>
      <c r="T60" s="12">
        <v>0</v>
      </c>
      <c r="U60" s="16">
        <f t="shared" si="241"/>
        <v>10</v>
      </c>
      <c r="V60" s="52">
        <f t="shared" si="242"/>
        <v>1.2</v>
      </c>
      <c r="W60" s="1">
        <v>12</v>
      </c>
      <c r="X60" s="143">
        <f t="shared" si="256"/>
        <v>1.44</v>
      </c>
      <c r="Y60" s="12">
        <v>6</v>
      </c>
      <c r="Z60" s="16">
        <f t="shared" si="243"/>
        <v>6</v>
      </c>
      <c r="AA60" s="52">
        <f t="shared" si="244"/>
        <v>0.72</v>
      </c>
      <c r="AB60" s="1">
        <v>10</v>
      </c>
      <c r="AC60" s="143">
        <f t="shared" si="257"/>
        <v>1.2</v>
      </c>
      <c r="AD60" s="12">
        <v>7</v>
      </c>
      <c r="AE60" s="16">
        <f t="shared" si="245"/>
        <v>3</v>
      </c>
      <c r="AF60" s="52">
        <f t="shared" si="246"/>
        <v>0.36</v>
      </c>
      <c r="AG60" s="1">
        <v>12</v>
      </c>
      <c r="AH60" s="143">
        <f t="shared" si="258"/>
        <v>1.44</v>
      </c>
      <c r="AI60" s="12">
        <v>8</v>
      </c>
      <c r="AJ60" s="16">
        <f t="shared" si="247"/>
        <v>4</v>
      </c>
      <c r="AK60" s="52">
        <f t="shared" si="248"/>
        <v>0.48</v>
      </c>
      <c r="AL60" s="1">
        <v>10</v>
      </c>
      <c r="AM60" s="143">
        <f t="shared" si="259"/>
        <v>2.4</v>
      </c>
      <c r="AN60" s="12">
        <v>10</v>
      </c>
      <c r="AO60" s="16">
        <f t="shared" si="249"/>
        <v>0</v>
      </c>
      <c r="AP60" s="52">
        <f t="shared" si="250"/>
        <v>0</v>
      </c>
      <c r="AQ60" s="1">
        <v>10</v>
      </c>
      <c r="AR60" s="143">
        <f t="shared" si="260"/>
        <v>1.2</v>
      </c>
      <c r="AS60" s="12">
        <v>9</v>
      </c>
      <c r="AT60" s="16">
        <f t="shared" si="261"/>
        <v>1</v>
      </c>
      <c r="AU60" s="52">
        <f t="shared" si="262"/>
        <v>0.12</v>
      </c>
      <c r="AV60" s="1">
        <v>10</v>
      </c>
      <c r="AW60" s="143">
        <f t="shared" si="263"/>
        <v>1.2</v>
      </c>
      <c r="AX60" s="12">
        <v>5</v>
      </c>
      <c r="AY60" s="16">
        <f t="shared" si="264"/>
        <v>5</v>
      </c>
      <c r="AZ60" s="52">
        <f t="shared" si="265"/>
        <v>0.6</v>
      </c>
      <c r="BA60" s="1">
        <v>10</v>
      </c>
      <c r="BB60" s="143">
        <f t="shared" si="266"/>
        <v>1.2</v>
      </c>
      <c r="BC60" s="12">
        <v>9</v>
      </c>
      <c r="BD60" s="16">
        <f t="shared" si="267"/>
        <v>1</v>
      </c>
      <c r="BE60" s="52">
        <f t="shared" si="268"/>
        <v>0.12</v>
      </c>
      <c r="BF60" s="1">
        <v>6</v>
      </c>
      <c r="BG60" s="143">
        <f t="shared" si="269"/>
        <v>0.72</v>
      </c>
      <c r="BH60" s="12">
        <v>6</v>
      </c>
      <c r="BI60" s="15">
        <f t="shared" si="251"/>
        <v>0</v>
      </c>
      <c r="BJ60" s="52">
        <f t="shared" si="270"/>
        <v>0</v>
      </c>
      <c r="BK60" s="1">
        <v>10</v>
      </c>
      <c r="BL60" s="143">
        <f t="shared" si="271"/>
        <v>1.2</v>
      </c>
      <c r="BM60" s="12">
        <v>10</v>
      </c>
      <c r="BN60" s="16">
        <f t="shared" si="272"/>
        <v>0</v>
      </c>
      <c r="BO60" s="52">
        <f t="shared" si="273"/>
        <v>0</v>
      </c>
      <c r="BP60" s="1">
        <v>10</v>
      </c>
      <c r="BQ60" s="143">
        <f t="shared" si="274"/>
        <v>1.2</v>
      </c>
      <c r="BR60" s="12">
        <v>8</v>
      </c>
      <c r="BS60" s="16">
        <f t="shared" si="275"/>
        <v>2</v>
      </c>
      <c r="BT60" s="52">
        <f t="shared" si="276"/>
        <v>0.24</v>
      </c>
      <c r="BU60" s="1">
        <v>12</v>
      </c>
      <c r="BV60" s="143">
        <f t="shared" si="277"/>
        <v>1.44</v>
      </c>
      <c r="BW60" s="12">
        <v>12</v>
      </c>
      <c r="BX60" s="16">
        <f t="shared" si="278"/>
        <v>0</v>
      </c>
      <c r="BY60" s="52">
        <f t="shared" si="279"/>
        <v>0</v>
      </c>
      <c r="BZ60" s="1">
        <v>10</v>
      </c>
      <c r="CA60" s="143">
        <f t="shared" si="280"/>
        <v>1.2</v>
      </c>
      <c r="CB60" s="12">
        <v>10</v>
      </c>
      <c r="CC60" s="16">
        <f t="shared" si="281"/>
        <v>0</v>
      </c>
      <c r="CD60" s="52">
        <f t="shared" si="282"/>
        <v>0</v>
      </c>
      <c r="CE60" s="1">
        <v>12</v>
      </c>
      <c r="CF60" s="143">
        <f t="shared" si="283"/>
        <v>1.44</v>
      </c>
      <c r="CG60" s="12">
        <v>11</v>
      </c>
      <c r="CH60" s="16">
        <f t="shared" si="284"/>
        <v>1</v>
      </c>
      <c r="CI60" s="52">
        <f t="shared" si="285"/>
        <v>0.12</v>
      </c>
      <c r="CJ60" s="1"/>
      <c r="CK60" s="143">
        <f t="shared" si="286"/>
        <v>0</v>
      </c>
      <c r="CL60" s="12"/>
      <c r="CM60" s="16">
        <f t="shared" si="287"/>
        <v>0</v>
      </c>
      <c r="CN60" s="52">
        <f t="shared" si="288"/>
        <v>0</v>
      </c>
    </row>
    <row r="61" spans="1:92" s="164" customFormat="1" ht="15.75" thickBot="1" x14ac:dyDescent="0.3">
      <c r="A61" s="159" t="s">
        <v>14</v>
      </c>
      <c r="B61" s="160"/>
      <c r="C61" s="161">
        <f t="shared" ref="C61:AH61" si="289">SUM(C51:C60)</f>
        <v>205</v>
      </c>
      <c r="D61" s="147">
        <f t="shared" si="289"/>
        <v>145.47000000000003</v>
      </c>
      <c r="E61" s="162">
        <f t="shared" si="289"/>
        <v>184</v>
      </c>
      <c r="F61" s="162">
        <f t="shared" si="289"/>
        <v>21</v>
      </c>
      <c r="G61" s="163">
        <f t="shared" si="289"/>
        <v>6.2000000000000011</v>
      </c>
      <c r="H61" s="161">
        <f t="shared" si="289"/>
        <v>188</v>
      </c>
      <c r="I61" s="145">
        <f t="shared" si="289"/>
        <v>115.88</v>
      </c>
      <c r="J61" s="162">
        <f t="shared" si="289"/>
        <v>157</v>
      </c>
      <c r="K61" s="162">
        <f t="shared" si="289"/>
        <v>31</v>
      </c>
      <c r="L61" s="163">
        <f t="shared" si="289"/>
        <v>10.219999999999999</v>
      </c>
      <c r="M61" s="161">
        <f t="shared" si="289"/>
        <v>168</v>
      </c>
      <c r="N61" s="145">
        <f t="shared" si="289"/>
        <v>123.27999999999999</v>
      </c>
      <c r="O61" s="162">
        <f t="shared" si="289"/>
        <v>108</v>
      </c>
      <c r="P61" s="162">
        <f t="shared" si="289"/>
        <v>60</v>
      </c>
      <c r="Q61" s="163">
        <f t="shared" si="289"/>
        <v>45.220000000000006</v>
      </c>
      <c r="R61" s="161">
        <f t="shared" si="289"/>
        <v>217</v>
      </c>
      <c r="S61" s="145">
        <f t="shared" si="289"/>
        <v>155.51999999999995</v>
      </c>
      <c r="T61" s="162">
        <f t="shared" si="289"/>
        <v>168</v>
      </c>
      <c r="U61" s="162">
        <f t="shared" si="289"/>
        <v>49</v>
      </c>
      <c r="V61" s="163">
        <f t="shared" si="289"/>
        <v>26.100000000000005</v>
      </c>
      <c r="W61" s="161">
        <f t="shared" si="289"/>
        <v>235</v>
      </c>
      <c r="X61" s="145">
        <f t="shared" si="289"/>
        <v>174.96</v>
      </c>
      <c r="Y61" s="162">
        <f t="shared" si="289"/>
        <v>205</v>
      </c>
      <c r="Z61" s="162">
        <f t="shared" si="289"/>
        <v>30</v>
      </c>
      <c r="AA61" s="163">
        <f t="shared" si="289"/>
        <v>8.7000000000000011</v>
      </c>
      <c r="AB61" s="161">
        <f t="shared" si="289"/>
        <v>210</v>
      </c>
      <c r="AC61" s="145">
        <f t="shared" si="289"/>
        <v>136.5</v>
      </c>
      <c r="AD61" s="162">
        <f t="shared" si="289"/>
        <v>181</v>
      </c>
      <c r="AE61" s="162">
        <f t="shared" si="289"/>
        <v>29</v>
      </c>
      <c r="AF61" s="163">
        <f t="shared" si="289"/>
        <v>16.53</v>
      </c>
      <c r="AG61" s="161">
        <f t="shared" si="289"/>
        <v>206</v>
      </c>
      <c r="AH61" s="145">
        <f t="shared" si="289"/>
        <v>44.64</v>
      </c>
      <c r="AI61" s="162">
        <f t="shared" ref="AI61:BN61" si="290">SUM(AI51:AI60)</f>
        <v>178</v>
      </c>
      <c r="AJ61" s="162">
        <f t="shared" si="290"/>
        <v>28</v>
      </c>
      <c r="AK61" s="163">
        <f t="shared" si="290"/>
        <v>-93.570000000000007</v>
      </c>
      <c r="AL61" s="161">
        <f t="shared" si="290"/>
        <v>207</v>
      </c>
      <c r="AM61" s="145">
        <f t="shared" si="290"/>
        <v>57.32</v>
      </c>
      <c r="AN61" s="162">
        <f t="shared" ref="AN61:AP61" si="291">SUM(AN51:AN60)</f>
        <v>166</v>
      </c>
      <c r="AO61" s="162">
        <f t="shared" si="291"/>
        <v>41</v>
      </c>
      <c r="AP61" s="163">
        <f t="shared" si="291"/>
        <v>17</v>
      </c>
      <c r="AQ61" s="161">
        <f t="shared" si="290"/>
        <v>196</v>
      </c>
      <c r="AR61" s="145">
        <f t="shared" si="290"/>
        <v>121.39999999999999</v>
      </c>
      <c r="AS61" s="162">
        <f t="shared" si="290"/>
        <v>170</v>
      </c>
      <c r="AT61" s="162">
        <f t="shared" si="290"/>
        <v>26</v>
      </c>
      <c r="AU61" s="163">
        <f t="shared" si="290"/>
        <v>9.68</v>
      </c>
      <c r="AV61" s="161">
        <f t="shared" si="290"/>
        <v>194</v>
      </c>
      <c r="AW61" s="145">
        <f t="shared" si="290"/>
        <v>114.90999999999998</v>
      </c>
      <c r="AX61" s="162">
        <f t="shared" si="290"/>
        <v>148</v>
      </c>
      <c r="AY61" s="162">
        <f t="shared" si="290"/>
        <v>46</v>
      </c>
      <c r="AZ61" s="163">
        <f t="shared" si="290"/>
        <v>7.33</v>
      </c>
      <c r="BA61" s="161">
        <f t="shared" si="290"/>
        <v>196</v>
      </c>
      <c r="BB61" s="145">
        <f t="shared" si="290"/>
        <v>121.39999999999999</v>
      </c>
      <c r="BC61" s="162">
        <f t="shared" si="290"/>
        <v>170</v>
      </c>
      <c r="BD61" s="162">
        <f t="shared" si="290"/>
        <v>26</v>
      </c>
      <c r="BE61" s="163">
        <f t="shared" si="290"/>
        <v>9.68</v>
      </c>
      <c r="BF61" s="161">
        <f t="shared" si="290"/>
        <v>200</v>
      </c>
      <c r="BG61" s="145">
        <f t="shared" si="290"/>
        <v>129.46</v>
      </c>
      <c r="BH61" s="162">
        <f t="shared" si="290"/>
        <v>188</v>
      </c>
      <c r="BI61" s="162">
        <f t="shared" si="290"/>
        <v>12</v>
      </c>
      <c r="BJ61" s="163">
        <f t="shared" si="290"/>
        <v>8.3600000000000012</v>
      </c>
      <c r="BK61" s="161">
        <f t="shared" si="290"/>
        <v>181</v>
      </c>
      <c r="BL61" s="145">
        <f t="shared" si="290"/>
        <v>121.63000000000001</v>
      </c>
      <c r="BM61" s="162">
        <f t="shared" si="290"/>
        <v>168</v>
      </c>
      <c r="BN61" s="162">
        <f t="shared" si="290"/>
        <v>13</v>
      </c>
      <c r="BO61" s="163">
        <f t="shared" ref="BO61:CN61" si="292">SUM(BO51:BO60)</f>
        <v>4.8600000000000003</v>
      </c>
      <c r="BP61" s="161">
        <f t="shared" si="292"/>
        <v>199</v>
      </c>
      <c r="BQ61" s="145">
        <f t="shared" si="292"/>
        <v>131.03</v>
      </c>
      <c r="BR61" s="162">
        <f t="shared" si="292"/>
        <v>174</v>
      </c>
      <c r="BS61" s="162">
        <f t="shared" si="292"/>
        <v>25</v>
      </c>
      <c r="BT61" s="163">
        <f t="shared" si="292"/>
        <v>12.61</v>
      </c>
      <c r="BU61" s="161">
        <f t="shared" si="292"/>
        <v>228</v>
      </c>
      <c r="BV61" s="145">
        <f t="shared" si="292"/>
        <v>148.84999999999997</v>
      </c>
      <c r="BW61" s="162">
        <f t="shared" si="292"/>
        <v>211</v>
      </c>
      <c r="BX61" s="162">
        <f t="shared" si="292"/>
        <v>17</v>
      </c>
      <c r="BY61" s="163">
        <f t="shared" si="292"/>
        <v>5.8999999999999995</v>
      </c>
      <c r="BZ61" s="161">
        <f t="shared" si="292"/>
        <v>196</v>
      </c>
      <c r="CA61" s="145">
        <f t="shared" si="292"/>
        <v>125.29999999999998</v>
      </c>
      <c r="CB61" s="162">
        <f t="shared" si="292"/>
        <v>183</v>
      </c>
      <c r="CC61" s="162">
        <f t="shared" si="292"/>
        <v>13</v>
      </c>
      <c r="CD61" s="163">
        <f t="shared" si="292"/>
        <v>9.5399999999999991</v>
      </c>
      <c r="CE61" s="161">
        <f t="shared" si="292"/>
        <v>224</v>
      </c>
      <c r="CF61" s="145">
        <f t="shared" si="292"/>
        <v>155.44000000000003</v>
      </c>
      <c r="CG61" s="162">
        <f t="shared" si="292"/>
        <v>197</v>
      </c>
      <c r="CH61" s="162">
        <f t="shared" si="292"/>
        <v>27</v>
      </c>
      <c r="CI61" s="163">
        <f t="shared" si="292"/>
        <v>8.65</v>
      </c>
      <c r="CJ61" s="161">
        <f t="shared" si="292"/>
        <v>0</v>
      </c>
      <c r="CK61" s="145">
        <f t="shared" si="292"/>
        <v>0</v>
      </c>
      <c r="CL61" s="162">
        <f t="shared" si="292"/>
        <v>0</v>
      </c>
      <c r="CM61" s="162">
        <f t="shared" si="292"/>
        <v>0</v>
      </c>
      <c r="CN61" s="163">
        <f t="shared" si="292"/>
        <v>0</v>
      </c>
    </row>
    <row r="62" spans="1:92" s="164" customFormat="1" ht="15.75" thickBot="1" x14ac:dyDescent="0.3">
      <c r="A62" s="165" t="s">
        <v>18</v>
      </c>
      <c r="B62" s="166" t="s">
        <v>7</v>
      </c>
      <c r="C62" s="167" t="s">
        <v>8</v>
      </c>
      <c r="D62" s="148" t="s">
        <v>7</v>
      </c>
      <c r="E62" s="153" t="s">
        <v>9</v>
      </c>
      <c r="F62" s="153" t="s">
        <v>10</v>
      </c>
      <c r="G62" s="168" t="s">
        <v>7</v>
      </c>
      <c r="H62" s="167" t="s">
        <v>8</v>
      </c>
      <c r="I62" s="153" t="s">
        <v>7</v>
      </c>
      <c r="J62" s="153" t="s">
        <v>9</v>
      </c>
      <c r="K62" s="153" t="s">
        <v>10</v>
      </c>
      <c r="L62" s="168" t="s">
        <v>7</v>
      </c>
      <c r="M62" s="167" t="s">
        <v>8</v>
      </c>
      <c r="N62" s="153" t="s">
        <v>7</v>
      </c>
      <c r="O62" s="153" t="s">
        <v>9</v>
      </c>
      <c r="P62" s="153" t="s">
        <v>10</v>
      </c>
      <c r="Q62" s="168" t="s">
        <v>7</v>
      </c>
      <c r="R62" s="167" t="s">
        <v>8</v>
      </c>
      <c r="S62" s="153" t="s">
        <v>7</v>
      </c>
      <c r="T62" s="153" t="s">
        <v>9</v>
      </c>
      <c r="U62" s="153" t="s">
        <v>10</v>
      </c>
      <c r="V62" s="168" t="s">
        <v>7</v>
      </c>
      <c r="W62" s="167" t="s">
        <v>8</v>
      </c>
      <c r="X62" s="153" t="s">
        <v>7</v>
      </c>
      <c r="Y62" s="153" t="s">
        <v>9</v>
      </c>
      <c r="Z62" s="153" t="s">
        <v>10</v>
      </c>
      <c r="AA62" s="168" t="s">
        <v>7</v>
      </c>
      <c r="AB62" s="167" t="s">
        <v>8</v>
      </c>
      <c r="AC62" s="153" t="s">
        <v>7</v>
      </c>
      <c r="AD62" s="153" t="s">
        <v>9</v>
      </c>
      <c r="AE62" s="153" t="s">
        <v>10</v>
      </c>
      <c r="AF62" s="168" t="s">
        <v>7</v>
      </c>
      <c r="AG62" s="167" t="s">
        <v>8</v>
      </c>
      <c r="AH62" s="153" t="s">
        <v>7</v>
      </c>
      <c r="AI62" s="153" t="s">
        <v>9</v>
      </c>
      <c r="AJ62" s="153" t="s">
        <v>10</v>
      </c>
      <c r="AK62" s="168" t="s">
        <v>7</v>
      </c>
      <c r="AL62" s="167" t="s">
        <v>8</v>
      </c>
      <c r="AM62" s="153" t="s">
        <v>7</v>
      </c>
      <c r="AN62" s="153" t="s">
        <v>9</v>
      </c>
      <c r="AO62" s="153" t="s">
        <v>10</v>
      </c>
      <c r="AP62" s="168" t="s">
        <v>7</v>
      </c>
      <c r="AQ62" s="167" t="s">
        <v>8</v>
      </c>
      <c r="AR62" s="153" t="s">
        <v>7</v>
      </c>
      <c r="AS62" s="153" t="s">
        <v>9</v>
      </c>
      <c r="AT62" s="153" t="s">
        <v>10</v>
      </c>
      <c r="AU62" s="168" t="s">
        <v>7</v>
      </c>
      <c r="AV62" s="167" t="s">
        <v>8</v>
      </c>
      <c r="AW62" s="153" t="s">
        <v>7</v>
      </c>
      <c r="AX62" s="153" t="s">
        <v>9</v>
      </c>
      <c r="AY62" s="153" t="s">
        <v>10</v>
      </c>
      <c r="AZ62" s="168" t="s">
        <v>7</v>
      </c>
      <c r="BA62" s="167" t="s">
        <v>8</v>
      </c>
      <c r="BB62" s="153" t="s">
        <v>7</v>
      </c>
      <c r="BC62" s="153" t="s">
        <v>9</v>
      </c>
      <c r="BD62" s="153" t="s">
        <v>10</v>
      </c>
      <c r="BE62" s="168" t="s">
        <v>7</v>
      </c>
      <c r="BF62" s="167" t="s">
        <v>8</v>
      </c>
      <c r="BG62" s="153" t="s">
        <v>7</v>
      </c>
      <c r="BH62" s="153" t="s">
        <v>9</v>
      </c>
      <c r="BI62" s="153" t="s">
        <v>10</v>
      </c>
      <c r="BJ62" s="168" t="s">
        <v>7</v>
      </c>
      <c r="BK62" s="167" t="s">
        <v>8</v>
      </c>
      <c r="BL62" s="153" t="s">
        <v>7</v>
      </c>
      <c r="BM62" s="153" t="s">
        <v>9</v>
      </c>
      <c r="BN62" s="153" t="s">
        <v>10</v>
      </c>
      <c r="BO62" s="168" t="s">
        <v>7</v>
      </c>
      <c r="BP62" s="167" t="s">
        <v>8</v>
      </c>
      <c r="BQ62" s="153" t="s">
        <v>7</v>
      </c>
      <c r="BR62" s="153" t="s">
        <v>9</v>
      </c>
      <c r="BS62" s="153" t="s">
        <v>10</v>
      </c>
      <c r="BT62" s="168" t="s">
        <v>7</v>
      </c>
      <c r="BU62" s="167" t="s">
        <v>8</v>
      </c>
      <c r="BV62" s="153" t="s">
        <v>7</v>
      </c>
      <c r="BW62" s="153" t="s">
        <v>9</v>
      </c>
      <c r="BX62" s="153" t="s">
        <v>10</v>
      </c>
      <c r="BY62" s="168" t="s">
        <v>7</v>
      </c>
      <c r="BZ62" s="167" t="s">
        <v>8</v>
      </c>
      <c r="CA62" s="153" t="s">
        <v>7</v>
      </c>
      <c r="CB62" s="153" t="s">
        <v>9</v>
      </c>
      <c r="CC62" s="153" t="s">
        <v>10</v>
      </c>
      <c r="CD62" s="168" t="s">
        <v>7</v>
      </c>
      <c r="CE62" s="167" t="s">
        <v>8</v>
      </c>
      <c r="CF62" s="153" t="s">
        <v>7</v>
      </c>
      <c r="CG62" s="153" t="s">
        <v>9</v>
      </c>
      <c r="CH62" s="153" t="s">
        <v>10</v>
      </c>
      <c r="CI62" s="168" t="s">
        <v>7</v>
      </c>
      <c r="CJ62" s="167" t="s">
        <v>8</v>
      </c>
      <c r="CK62" s="153" t="s">
        <v>7</v>
      </c>
      <c r="CL62" s="153" t="s">
        <v>9</v>
      </c>
      <c r="CM62" s="153" t="s">
        <v>10</v>
      </c>
      <c r="CN62" s="168" t="s">
        <v>7</v>
      </c>
    </row>
    <row r="63" spans="1:92" ht="15.75" thickBot="1" x14ac:dyDescent="0.3">
      <c r="A63" s="70" t="s">
        <v>106</v>
      </c>
      <c r="B63" s="68">
        <v>0.13</v>
      </c>
      <c r="C63" s="9">
        <v>8</v>
      </c>
      <c r="D63" s="144">
        <f>C63*B63</f>
        <v>1.04</v>
      </c>
      <c r="E63" s="10">
        <v>4</v>
      </c>
      <c r="F63" s="15">
        <f>C63-E63</f>
        <v>4</v>
      </c>
      <c r="G63" s="49">
        <f>F63*B63</f>
        <v>0.52</v>
      </c>
      <c r="H63" s="9">
        <v>8</v>
      </c>
      <c r="I63" s="150">
        <f>H63*B63</f>
        <v>1.04</v>
      </c>
      <c r="J63" s="10">
        <v>6</v>
      </c>
      <c r="K63" s="15">
        <f>H63-J63</f>
        <v>2</v>
      </c>
      <c r="L63" s="49">
        <f>K63*B63</f>
        <v>0.26</v>
      </c>
      <c r="M63" s="9">
        <v>10</v>
      </c>
      <c r="N63" s="150">
        <f>M63*B63</f>
        <v>1.3</v>
      </c>
      <c r="O63" s="10">
        <v>0</v>
      </c>
      <c r="P63" s="15">
        <f>M63-O63</f>
        <v>10</v>
      </c>
      <c r="Q63" s="49">
        <f>P63*B63</f>
        <v>1.3</v>
      </c>
      <c r="R63" s="9">
        <v>6</v>
      </c>
      <c r="S63" s="150">
        <f>R63*B63</f>
        <v>0.78</v>
      </c>
      <c r="T63" s="10">
        <v>6</v>
      </c>
      <c r="U63" s="15">
        <f>R63-T63</f>
        <v>0</v>
      </c>
      <c r="V63" s="49">
        <f>U63*B63</f>
        <v>0</v>
      </c>
      <c r="W63" s="9">
        <v>8</v>
      </c>
      <c r="X63" s="150">
        <f>W63*B63</f>
        <v>1.04</v>
      </c>
      <c r="Y63" s="10">
        <v>3</v>
      </c>
      <c r="Z63" s="15">
        <f>W63-Y63</f>
        <v>5</v>
      </c>
      <c r="AA63" s="49">
        <f>Z63*B63</f>
        <v>0.65</v>
      </c>
      <c r="AB63" s="9">
        <v>8</v>
      </c>
      <c r="AC63" s="150">
        <f>AB63*B63</f>
        <v>1.04</v>
      </c>
      <c r="AD63" s="10">
        <v>8</v>
      </c>
      <c r="AE63" s="15">
        <f>AB63-AD63</f>
        <v>0</v>
      </c>
      <c r="AF63" s="49">
        <f>AE63*B63</f>
        <v>0</v>
      </c>
      <c r="AG63" s="9">
        <v>10</v>
      </c>
      <c r="AH63" s="150">
        <f>AG63*B63</f>
        <v>1.3</v>
      </c>
      <c r="AI63" s="10">
        <v>7</v>
      </c>
      <c r="AJ63" s="15">
        <f>AG63-AI63</f>
        <v>3</v>
      </c>
      <c r="AK63" s="49">
        <f>AJ63*B63</f>
        <v>0.39</v>
      </c>
      <c r="AL63" s="9">
        <v>6</v>
      </c>
      <c r="AM63" s="150">
        <f>AL63*G63</f>
        <v>3.12</v>
      </c>
      <c r="AN63" s="10">
        <v>6</v>
      </c>
      <c r="AO63" s="15">
        <f>AL63-AN63</f>
        <v>0</v>
      </c>
      <c r="AP63" s="49">
        <f>AO63*G63</f>
        <v>0</v>
      </c>
      <c r="AQ63" s="9">
        <v>8</v>
      </c>
      <c r="AR63" s="150">
        <f>AQ63*B63</f>
        <v>1.04</v>
      </c>
      <c r="AS63" s="10">
        <v>2</v>
      </c>
      <c r="AT63" s="15">
        <f>AQ63-AS63</f>
        <v>6</v>
      </c>
      <c r="AU63" s="49">
        <f>AT63*B63</f>
        <v>0.78</v>
      </c>
      <c r="AV63" s="9">
        <v>8</v>
      </c>
      <c r="AW63" s="150">
        <f>AV63*B63</f>
        <v>1.04</v>
      </c>
      <c r="AX63" s="10">
        <v>6</v>
      </c>
      <c r="AY63" s="15">
        <f>AV63-AX63</f>
        <v>2</v>
      </c>
      <c r="AZ63" s="49">
        <f>AY63*B63</f>
        <v>0.26</v>
      </c>
      <c r="BA63" s="9">
        <v>8</v>
      </c>
      <c r="BB63" s="150">
        <f>BA63*B63</f>
        <v>1.04</v>
      </c>
      <c r="BC63" s="10">
        <v>2</v>
      </c>
      <c r="BD63" s="15">
        <f>BA63-BC63</f>
        <v>6</v>
      </c>
      <c r="BE63" s="49">
        <f>BD63*B63</f>
        <v>0.78</v>
      </c>
      <c r="BF63" s="9">
        <v>8</v>
      </c>
      <c r="BG63" s="150">
        <f>BF63*B63</f>
        <v>1.04</v>
      </c>
      <c r="BH63" s="10">
        <v>5</v>
      </c>
      <c r="BI63" s="15">
        <f>BF63-BH63</f>
        <v>3</v>
      </c>
      <c r="BJ63" s="49">
        <f>BF63*B63</f>
        <v>1.04</v>
      </c>
      <c r="BK63" s="9">
        <v>8</v>
      </c>
      <c r="BL63" s="150">
        <f>BK63*B63</f>
        <v>1.04</v>
      </c>
      <c r="BM63" s="10">
        <v>5</v>
      </c>
      <c r="BN63" s="15">
        <f>BK63-BM63</f>
        <v>3</v>
      </c>
      <c r="BO63" s="49">
        <f>BN63*B63</f>
        <v>0.39</v>
      </c>
      <c r="BP63" s="9">
        <v>8</v>
      </c>
      <c r="BQ63" s="150">
        <f>BP63*B63</f>
        <v>1.04</v>
      </c>
      <c r="BR63" s="10">
        <v>1</v>
      </c>
      <c r="BS63" s="15">
        <f>BP63-BR63</f>
        <v>7</v>
      </c>
      <c r="BT63" s="49">
        <f>BS63*B63</f>
        <v>0.91</v>
      </c>
      <c r="BU63" s="9">
        <v>8</v>
      </c>
      <c r="BV63" s="150">
        <f>BU63*B63</f>
        <v>1.04</v>
      </c>
      <c r="BW63" s="10">
        <v>7</v>
      </c>
      <c r="BX63" s="15">
        <f>BU63-BW63</f>
        <v>1</v>
      </c>
      <c r="BY63" s="49">
        <f>BX63*B63</f>
        <v>0.13</v>
      </c>
      <c r="BZ63" s="9">
        <v>8</v>
      </c>
      <c r="CA63" s="150">
        <f>BZ63*B63</f>
        <v>1.04</v>
      </c>
      <c r="CB63" s="10">
        <v>2</v>
      </c>
      <c r="CC63" s="15">
        <f>BZ63-CB63</f>
        <v>6</v>
      </c>
      <c r="CD63" s="49">
        <f>CC63*B63</f>
        <v>0.78</v>
      </c>
      <c r="CE63" s="9">
        <v>10</v>
      </c>
      <c r="CF63" s="150">
        <f>CE63*B63</f>
        <v>1.3</v>
      </c>
      <c r="CG63" s="10">
        <v>2</v>
      </c>
      <c r="CH63" s="15">
        <f>CE63-CG63</f>
        <v>8</v>
      </c>
      <c r="CI63" s="49">
        <f>CH63*B63</f>
        <v>1.04</v>
      </c>
      <c r="CJ63" s="9"/>
      <c r="CK63" s="150">
        <f>CJ63*G63</f>
        <v>0</v>
      </c>
      <c r="CL63" s="10"/>
      <c r="CM63" s="15">
        <f>CJ63-CL63</f>
        <v>0</v>
      </c>
      <c r="CN63" s="49">
        <f>CM63*G63</f>
        <v>0</v>
      </c>
    </row>
    <row r="64" spans="1:92" ht="15.75" thickBot="1" x14ac:dyDescent="0.3">
      <c r="A64" s="69" t="s">
        <v>70</v>
      </c>
      <c r="B64" s="68">
        <v>1.51</v>
      </c>
      <c r="C64" s="1">
        <v>12</v>
      </c>
      <c r="D64" s="146">
        <f>C64*B64</f>
        <v>18.12</v>
      </c>
      <c r="E64" s="12">
        <v>4</v>
      </c>
      <c r="F64" s="16">
        <f t="shared" ref="F64:F71" si="293">C64-E64</f>
        <v>8</v>
      </c>
      <c r="G64" s="50">
        <f t="shared" ref="G64:G71" si="294">F64*B64</f>
        <v>12.08</v>
      </c>
      <c r="H64" s="1">
        <v>12</v>
      </c>
      <c r="I64" s="143">
        <f>H64*B64</f>
        <v>18.12</v>
      </c>
      <c r="J64" s="12">
        <v>8</v>
      </c>
      <c r="K64" s="16">
        <f t="shared" ref="K64:K71" si="295">H64-J64</f>
        <v>4</v>
      </c>
      <c r="L64" s="52">
        <f t="shared" ref="L64:L71" si="296">K64*B64</f>
        <v>6.04</v>
      </c>
      <c r="M64" s="1">
        <v>20</v>
      </c>
      <c r="N64" s="143">
        <f>M64*B64</f>
        <v>30.2</v>
      </c>
      <c r="O64" s="12">
        <v>9</v>
      </c>
      <c r="P64" s="16">
        <f t="shared" ref="P64:P71" si="297">M64-O64</f>
        <v>11</v>
      </c>
      <c r="Q64" s="52">
        <f t="shared" ref="Q64:Q71" si="298">P64*B64</f>
        <v>16.61</v>
      </c>
      <c r="R64" s="1">
        <v>12</v>
      </c>
      <c r="S64" s="143">
        <f>R64*B64</f>
        <v>18.12</v>
      </c>
      <c r="T64" s="12">
        <v>12</v>
      </c>
      <c r="U64" s="16">
        <f t="shared" ref="U64:U71" si="299">R64-T64</f>
        <v>0</v>
      </c>
      <c r="V64" s="52">
        <f t="shared" ref="V64:V71" si="300">U64*B64</f>
        <v>0</v>
      </c>
      <c r="W64" s="1">
        <v>14</v>
      </c>
      <c r="X64" s="143">
        <f>W64*B64</f>
        <v>21.14</v>
      </c>
      <c r="Y64" s="12">
        <v>13</v>
      </c>
      <c r="Z64" s="16">
        <f t="shared" ref="Z64:Z71" si="301">W64-Y64</f>
        <v>1</v>
      </c>
      <c r="AA64" s="52">
        <f t="shared" ref="AA64:AA71" si="302">Z64*B64</f>
        <v>1.51</v>
      </c>
      <c r="AB64" s="1">
        <v>12</v>
      </c>
      <c r="AC64" s="143">
        <f>AB64*B64</f>
        <v>18.12</v>
      </c>
      <c r="AD64" s="12">
        <v>12</v>
      </c>
      <c r="AE64" s="16">
        <f t="shared" ref="AE64:AE71" si="303">AB64-AD64</f>
        <v>0</v>
      </c>
      <c r="AF64" s="52">
        <f t="shared" ref="AF64:AF71" si="304">AE64*B64</f>
        <v>0</v>
      </c>
      <c r="AG64" s="1">
        <v>12</v>
      </c>
      <c r="AH64" s="143">
        <f>AG64*B64</f>
        <v>18.12</v>
      </c>
      <c r="AI64" s="12">
        <v>3</v>
      </c>
      <c r="AJ64" s="16">
        <f t="shared" ref="AJ64:AJ71" si="305">AG64-AI64</f>
        <v>9</v>
      </c>
      <c r="AK64" s="52">
        <f t="shared" ref="AK64:AK71" si="306">AJ64*B64</f>
        <v>13.59</v>
      </c>
      <c r="AL64" s="1">
        <v>12</v>
      </c>
      <c r="AM64" s="143">
        <f>AL64*G64</f>
        <v>144.96</v>
      </c>
      <c r="AN64" s="12">
        <v>7</v>
      </c>
      <c r="AO64" s="16">
        <f t="shared" ref="AO64:AO71" si="307">AL64-AN64</f>
        <v>5</v>
      </c>
      <c r="AP64" s="52">
        <f t="shared" ref="AP64:AP71" si="308">AO64*G64</f>
        <v>60.4</v>
      </c>
      <c r="AQ64" s="1">
        <v>12</v>
      </c>
      <c r="AR64" s="143">
        <f>AQ64*B64</f>
        <v>18.12</v>
      </c>
      <c r="AS64" s="12">
        <v>10</v>
      </c>
      <c r="AT64" s="16">
        <f>AQ64-AS64</f>
        <v>2</v>
      </c>
      <c r="AU64" s="52">
        <f>AT64*B64</f>
        <v>3.02</v>
      </c>
      <c r="AV64" s="1">
        <v>10</v>
      </c>
      <c r="AW64" s="143">
        <f>AV64*B64</f>
        <v>15.1</v>
      </c>
      <c r="AX64" s="12">
        <v>10</v>
      </c>
      <c r="AY64" s="16">
        <f>AV64-AX64</f>
        <v>0</v>
      </c>
      <c r="AZ64" s="52">
        <f>AY64*B64</f>
        <v>0</v>
      </c>
      <c r="BA64" s="1">
        <v>12</v>
      </c>
      <c r="BB64" s="143">
        <f>BA64*B64</f>
        <v>18.12</v>
      </c>
      <c r="BC64" s="12">
        <v>10</v>
      </c>
      <c r="BD64" s="16">
        <f>BA64-BC64</f>
        <v>2</v>
      </c>
      <c r="BE64" s="52">
        <f>BD64*B64</f>
        <v>3.02</v>
      </c>
      <c r="BF64" s="1">
        <v>10</v>
      </c>
      <c r="BG64" s="143">
        <f>BF64*B64</f>
        <v>15.1</v>
      </c>
      <c r="BH64" s="12">
        <v>10</v>
      </c>
      <c r="BI64" s="15">
        <f t="shared" ref="BI64:BI71" si="309">BF64-BH64</f>
        <v>0</v>
      </c>
      <c r="BJ64" s="49">
        <f t="shared" ref="BJ64:BJ71" si="310">BF64*B64</f>
        <v>15.1</v>
      </c>
      <c r="BK64" s="1">
        <v>12</v>
      </c>
      <c r="BL64" s="143">
        <f>BK64*B64</f>
        <v>18.12</v>
      </c>
      <c r="BM64" s="12">
        <v>10</v>
      </c>
      <c r="BN64" s="16">
        <f>BK64-BM64</f>
        <v>2</v>
      </c>
      <c r="BO64" s="52">
        <f>BN64*B64</f>
        <v>3.02</v>
      </c>
      <c r="BP64" s="1">
        <v>12</v>
      </c>
      <c r="BQ64" s="143">
        <f>BP64*B64</f>
        <v>18.12</v>
      </c>
      <c r="BR64" s="12">
        <v>6</v>
      </c>
      <c r="BS64" s="16">
        <f>BP64-BR64</f>
        <v>6</v>
      </c>
      <c r="BT64" s="52">
        <f>BS64*B64</f>
        <v>9.06</v>
      </c>
      <c r="BU64" s="1">
        <v>15</v>
      </c>
      <c r="BV64" s="143">
        <f>BU64*B64</f>
        <v>22.65</v>
      </c>
      <c r="BW64" s="12">
        <v>12</v>
      </c>
      <c r="BX64" s="16">
        <f>BU64-BW64</f>
        <v>3</v>
      </c>
      <c r="BY64" s="52">
        <f>BX64*B64</f>
        <v>4.53</v>
      </c>
      <c r="BZ64" s="1">
        <v>12</v>
      </c>
      <c r="CA64" s="143">
        <f>BZ64*B64</f>
        <v>18.12</v>
      </c>
      <c r="CB64" s="12">
        <v>7</v>
      </c>
      <c r="CC64" s="16">
        <f>BZ64-CB64</f>
        <v>5</v>
      </c>
      <c r="CD64" s="52">
        <f>CC64*B64</f>
        <v>7.55</v>
      </c>
      <c r="CE64" s="1">
        <v>17</v>
      </c>
      <c r="CF64" s="143">
        <f>CE64*B64</f>
        <v>25.67</v>
      </c>
      <c r="CG64" s="12">
        <v>10</v>
      </c>
      <c r="CH64" s="16">
        <f>CE64-CG64</f>
        <v>7</v>
      </c>
      <c r="CI64" s="52">
        <f>CH64*B64</f>
        <v>10.57</v>
      </c>
      <c r="CJ64" s="1"/>
      <c r="CK64" s="143">
        <f>CJ64*G64</f>
        <v>0</v>
      </c>
      <c r="CL64" s="12"/>
      <c r="CM64" s="16">
        <f>CJ64-CL64</f>
        <v>0</v>
      </c>
      <c r="CN64" s="52">
        <f>CM64*G64</f>
        <v>0</v>
      </c>
    </row>
    <row r="65" spans="1:92" ht="15.75" thickBot="1" x14ac:dyDescent="0.3">
      <c r="A65" s="69" t="s">
        <v>171</v>
      </c>
      <c r="B65" s="68">
        <v>1.35</v>
      </c>
      <c r="C65" s="1">
        <v>6</v>
      </c>
      <c r="D65" s="146">
        <f t="shared" ref="D65:D71" si="311">C65*B65</f>
        <v>8.1000000000000014</v>
      </c>
      <c r="E65" s="12">
        <v>2</v>
      </c>
      <c r="F65" s="16">
        <f t="shared" si="293"/>
        <v>4</v>
      </c>
      <c r="G65" s="50">
        <f t="shared" si="294"/>
        <v>5.4</v>
      </c>
      <c r="H65" s="1">
        <v>3</v>
      </c>
      <c r="I65" s="143">
        <f t="shared" ref="I65:I71" si="312">H65*B65</f>
        <v>4.0500000000000007</v>
      </c>
      <c r="J65" s="12">
        <v>2</v>
      </c>
      <c r="K65" s="16">
        <f t="shared" si="295"/>
        <v>1</v>
      </c>
      <c r="L65" s="52">
        <f t="shared" si="296"/>
        <v>1.35</v>
      </c>
      <c r="M65" s="1">
        <v>6</v>
      </c>
      <c r="N65" s="143">
        <f t="shared" ref="N65:N71" si="313">M65*B65</f>
        <v>8.1000000000000014</v>
      </c>
      <c r="O65" s="12">
        <v>0</v>
      </c>
      <c r="P65" s="16">
        <f t="shared" si="297"/>
        <v>6</v>
      </c>
      <c r="Q65" s="52">
        <f t="shared" si="298"/>
        <v>8.1000000000000014</v>
      </c>
      <c r="R65" s="1">
        <v>6</v>
      </c>
      <c r="S65" s="143">
        <f t="shared" ref="S65:S71" si="314">R65*B65</f>
        <v>8.1000000000000014</v>
      </c>
      <c r="T65" s="12">
        <v>1</v>
      </c>
      <c r="U65" s="16">
        <f t="shared" si="299"/>
        <v>5</v>
      </c>
      <c r="V65" s="52">
        <f t="shared" si="300"/>
        <v>6.75</v>
      </c>
      <c r="W65" s="1">
        <v>6</v>
      </c>
      <c r="X65" s="143">
        <f t="shared" ref="X65:X71" si="315">W65*B65</f>
        <v>8.1000000000000014</v>
      </c>
      <c r="Y65" s="12">
        <v>6</v>
      </c>
      <c r="Z65" s="16">
        <f t="shared" si="301"/>
        <v>0</v>
      </c>
      <c r="AA65" s="52">
        <f t="shared" si="302"/>
        <v>0</v>
      </c>
      <c r="AB65" s="1">
        <v>4</v>
      </c>
      <c r="AC65" s="143">
        <f t="shared" ref="AC65:AC71" si="316">AB65*B65</f>
        <v>5.4</v>
      </c>
      <c r="AD65" s="12">
        <v>2</v>
      </c>
      <c r="AE65" s="16">
        <f t="shared" si="303"/>
        <v>2</v>
      </c>
      <c r="AF65" s="52">
        <f t="shared" si="304"/>
        <v>2.7</v>
      </c>
      <c r="AG65" s="1">
        <v>8</v>
      </c>
      <c r="AH65" s="143">
        <f t="shared" ref="AH65:AH71" si="317">AG65*B65</f>
        <v>10.8</v>
      </c>
      <c r="AI65" s="12">
        <v>2</v>
      </c>
      <c r="AJ65" s="16">
        <f t="shared" si="305"/>
        <v>6</v>
      </c>
      <c r="AK65" s="52">
        <f t="shared" si="306"/>
        <v>8.1000000000000014</v>
      </c>
      <c r="AL65" s="1">
        <v>6</v>
      </c>
      <c r="AM65" s="143">
        <f t="shared" ref="AM65:AM71" si="318">AL65*G65</f>
        <v>32.400000000000006</v>
      </c>
      <c r="AN65" s="12">
        <v>4</v>
      </c>
      <c r="AO65" s="16">
        <f t="shared" si="307"/>
        <v>2</v>
      </c>
      <c r="AP65" s="52">
        <f t="shared" si="308"/>
        <v>10.8</v>
      </c>
      <c r="AQ65" s="1">
        <v>6</v>
      </c>
      <c r="AR65" s="143">
        <f t="shared" ref="AR65:AR71" si="319">AQ65*B65</f>
        <v>8.1000000000000014</v>
      </c>
      <c r="AS65" s="12">
        <v>0</v>
      </c>
      <c r="AT65" s="16">
        <f t="shared" ref="AT65:AT71" si="320">AQ65-AS65</f>
        <v>6</v>
      </c>
      <c r="AU65" s="52">
        <f t="shared" ref="AU65:AU71" si="321">AT65*B65</f>
        <v>8.1000000000000014</v>
      </c>
      <c r="AV65" s="1">
        <v>6</v>
      </c>
      <c r="AW65" s="143">
        <f t="shared" ref="AW65:AW71" si="322">AV65*B65</f>
        <v>8.1000000000000014</v>
      </c>
      <c r="AX65" s="12">
        <v>4</v>
      </c>
      <c r="AY65" s="16">
        <f t="shared" ref="AY65:AY71" si="323">AV65-AX65</f>
        <v>2</v>
      </c>
      <c r="AZ65" s="52">
        <f t="shared" ref="AZ65:AZ71" si="324">AY65*B65</f>
        <v>2.7</v>
      </c>
      <c r="BA65" s="1">
        <v>6</v>
      </c>
      <c r="BB65" s="143">
        <f t="shared" ref="BB65:BB71" si="325">BA65*B65</f>
        <v>8.1000000000000014</v>
      </c>
      <c r="BC65" s="12">
        <v>0</v>
      </c>
      <c r="BD65" s="16">
        <f t="shared" ref="BD65:BD71" si="326">BA65-BC65</f>
        <v>6</v>
      </c>
      <c r="BE65" s="52">
        <f t="shared" ref="BE65:BE71" si="327">BD65*B65</f>
        <v>8.1000000000000014</v>
      </c>
      <c r="BF65" s="1">
        <v>6</v>
      </c>
      <c r="BG65" s="143">
        <f t="shared" ref="BG65:BG71" si="328">BF65*B65</f>
        <v>8.1000000000000014</v>
      </c>
      <c r="BH65" s="12">
        <v>0</v>
      </c>
      <c r="BI65" s="15">
        <f t="shared" si="309"/>
        <v>6</v>
      </c>
      <c r="BJ65" s="49">
        <f t="shared" si="310"/>
        <v>8.1000000000000014</v>
      </c>
      <c r="BK65" s="1">
        <v>6</v>
      </c>
      <c r="BL65" s="143">
        <f t="shared" ref="BL65:BL71" si="329">BK65*B65</f>
        <v>8.1000000000000014</v>
      </c>
      <c r="BM65" s="12">
        <v>4</v>
      </c>
      <c r="BN65" s="16">
        <f t="shared" ref="BN65:BN71" si="330">BK65-BM65</f>
        <v>2</v>
      </c>
      <c r="BO65" s="52">
        <f t="shared" ref="BO65:BO71" si="331">BN65*B65</f>
        <v>2.7</v>
      </c>
      <c r="BP65" s="1">
        <v>6</v>
      </c>
      <c r="BQ65" s="143">
        <f t="shared" ref="BQ65:BQ71" si="332">BP65*B65</f>
        <v>8.1000000000000014</v>
      </c>
      <c r="BR65" s="12">
        <v>3</v>
      </c>
      <c r="BS65" s="16">
        <f t="shared" ref="BS65:BS71" si="333">BP65-BR65</f>
        <v>3</v>
      </c>
      <c r="BT65" s="52">
        <f t="shared" ref="BT65:BT71" si="334">BS65*B65</f>
        <v>4.0500000000000007</v>
      </c>
      <c r="BU65" s="1">
        <v>8</v>
      </c>
      <c r="BV65" s="143">
        <f t="shared" ref="BV65:BV71" si="335">BU65*B65</f>
        <v>10.8</v>
      </c>
      <c r="BW65" s="12">
        <v>4</v>
      </c>
      <c r="BX65" s="16">
        <f t="shared" ref="BX65:BX71" si="336">BU65-BW65</f>
        <v>4</v>
      </c>
      <c r="BY65" s="52">
        <f t="shared" ref="BY65:BY71" si="337">BX65*B65</f>
        <v>5.4</v>
      </c>
      <c r="BZ65" s="1">
        <v>6</v>
      </c>
      <c r="CA65" s="143">
        <f t="shared" ref="CA65:CA71" si="338">BZ65*B65</f>
        <v>8.1000000000000014</v>
      </c>
      <c r="CB65" s="12">
        <v>0</v>
      </c>
      <c r="CC65" s="16">
        <f t="shared" ref="CC65:CC71" si="339">BZ65-CB65</f>
        <v>6</v>
      </c>
      <c r="CD65" s="52">
        <f t="shared" ref="CD65:CD71" si="340">CC65*B65</f>
        <v>8.1000000000000014</v>
      </c>
      <c r="CE65" s="1">
        <v>8</v>
      </c>
      <c r="CF65" s="143">
        <f t="shared" ref="CF65:CF71" si="341">CE65*B65</f>
        <v>10.8</v>
      </c>
      <c r="CG65" s="12">
        <v>0</v>
      </c>
      <c r="CH65" s="16">
        <f t="shared" ref="CH65:CH71" si="342">CE65-CG65</f>
        <v>8</v>
      </c>
      <c r="CI65" s="52">
        <f t="shared" ref="CI65:CI71" si="343">CH65*B65</f>
        <v>10.8</v>
      </c>
      <c r="CJ65" s="1"/>
      <c r="CK65" s="143">
        <f t="shared" ref="CK65:CK71" si="344">CJ65*G65</f>
        <v>0</v>
      </c>
      <c r="CL65" s="12"/>
      <c r="CM65" s="16">
        <f t="shared" ref="CM65:CM71" si="345">CJ65-CL65</f>
        <v>0</v>
      </c>
      <c r="CN65" s="52">
        <f t="shared" ref="CN65:CN71" si="346">CM65*G65</f>
        <v>0</v>
      </c>
    </row>
    <row r="66" spans="1:92" ht="15.75" thickBot="1" x14ac:dyDescent="0.3">
      <c r="A66" s="11" t="s">
        <v>1</v>
      </c>
      <c r="B66" s="68">
        <v>0.15</v>
      </c>
      <c r="C66" s="1">
        <v>4</v>
      </c>
      <c r="D66" s="146">
        <f t="shared" si="311"/>
        <v>0.6</v>
      </c>
      <c r="E66" s="12">
        <v>2</v>
      </c>
      <c r="F66" s="16">
        <f t="shared" si="293"/>
        <v>2</v>
      </c>
      <c r="G66" s="50">
        <f t="shared" si="294"/>
        <v>0.3</v>
      </c>
      <c r="H66" s="1">
        <v>2</v>
      </c>
      <c r="I66" s="143">
        <f t="shared" si="312"/>
        <v>0.3</v>
      </c>
      <c r="J66" s="12">
        <v>0</v>
      </c>
      <c r="K66" s="16">
        <f t="shared" si="295"/>
        <v>2</v>
      </c>
      <c r="L66" s="52">
        <f t="shared" si="296"/>
        <v>0.3</v>
      </c>
      <c r="M66" s="1">
        <v>4</v>
      </c>
      <c r="N66" s="143">
        <f t="shared" si="313"/>
        <v>0.6</v>
      </c>
      <c r="O66" s="12">
        <v>0</v>
      </c>
      <c r="P66" s="16">
        <f t="shared" si="297"/>
        <v>4</v>
      </c>
      <c r="Q66" s="52">
        <f t="shared" si="298"/>
        <v>0.6</v>
      </c>
      <c r="R66" s="1">
        <v>2</v>
      </c>
      <c r="S66" s="143">
        <f t="shared" si="314"/>
        <v>0.3</v>
      </c>
      <c r="T66" s="12">
        <v>2</v>
      </c>
      <c r="U66" s="16">
        <f t="shared" si="299"/>
        <v>0</v>
      </c>
      <c r="V66" s="52">
        <f t="shared" si="300"/>
        <v>0</v>
      </c>
      <c r="W66" s="1">
        <v>6</v>
      </c>
      <c r="X66" s="143">
        <f t="shared" si="315"/>
        <v>0.89999999999999991</v>
      </c>
      <c r="Y66" s="12">
        <v>0</v>
      </c>
      <c r="Z66" s="16">
        <f t="shared" si="301"/>
        <v>6</v>
      </c>
      <c r="AA66" s="52">
        <f t="shared" si="302"/>
        <v>0.89999999999999991</v>
      </c>
      <c r="AB66" s="1">
        <v>2</v>
      </c>
      <c r="AC66" s="143">
        <f t="shared" si="316"/>
        <v>0.3</v>
      </c>
      <c r="AD66" s="12">
        <v>0</v>
      </c>
      <c r="AE66" s="16">
        <f t="shared" si="303"/>
        <v>2</v>
      </c>
      <c r="AF66" s="52">
        <f t="shared" si="304"/>
        <v>0.3</v>
      </c>
      <c r="AG66" s="1">
        <v>4</v>
      </c>
      <c r="AH66" s="143">
        <f t="shared" si="317"/>
        <v>0.6</v>
      </c>
      <c r="AI66" s="12">
        <v>0</v>
      </c>
      <c r="AJ66" s="16">
        <f t="shared" si="305"/>
        <v>4</v>
      </c>
      <c r="AK66" s="52">
        <f t="shared" si="306"/>
        <v>0.6</v>
      </c>
      <c r="AL66" s="1">
        <v>3</v>
      </c>
      <c r="AM66" s="143">
        <f t="shared" si="318"/>
        <v>0.89999999999999991</v>
      </c>
      <c r="AN66" s="12">
        <v>0</v>
      </c>
      <c r="AO66" s="16">
        <f t="shared" si="307"/>
        <v>3</v>
      </c>
      <c r="AP66" s="52">
        <f t="shared" si="308"/>
        <v>0.89999999999999991</v>
      </c>
      <c r="AQ66" s="1">
        <v>4</v>
      </c>
      <c r="AR66" s="143">
        <f t="shared" si="319"/>
        <v>0.6</v>
      </c>
      <c r="AS66" s="12">
        <v>0</v>
      </c>
      <c r="AT66" s="16">
        <f t="shared" si="320"/>
        <v>4</v>
      </c>
      <c r="AU66" s="52">
        <f t="shared" si="321"/>
        <v>0.6</v>
      </c>
      <c r="AV66" s="1">
        <v>3</v>
      </c>
      <c r="AW66" s="143">
        <f t="shared" si="322"/>
        <v>0.44999999999999996</v>
      </c>
      <c r="AX66" s="12">
        <v>0</v>
      </c>
      <c r="AY66" s="16">
        <f t="shared" si="323"/>
        <v>3</v>
      </c>
      <c r="AZ66" s="52">
        <f t="shared" si="324"/>
        <v>0.44999999999999996</v>
      </c>
      <c r="BA66" s="1">
        <v>4</v>
      </c>
      <c r="BB66" s="143">
        <f t="shared" si="325"/>
        <v>0.6</v>
      </c>
      <c r="BC66" s="12">
        <v>0</v>
      </c>
      <c r="BD66" s="16">
        <f t="shared" si="326"/>
        <v>4</v>
      </c>
      <c r="BE66" s="52">
        <f t="shared" si="327"/>
        <v>0.6</v>
      </c>
      <c r="BF66" s="1">
        <v>0</v>
      </c>
      <c r="BG66" s="143">
        <f t="shared" si="328"/>
        <v>0</v>
      </c>
      <c r="BH66" s="12">
        <v>0</v>
      </c>
      <c r="BI66" s="15">
        <f t="shared" si="309"/>
        <v>0</v>
      </c>
      <c r="BJ66" s="49">
        <f t="shared" si="310"/>
        <v>0</v>
      </c>
      <c r="BK66" s="1">
        <v>4</v>
      </c>
      <c r="BL66" s="143">
        <f t="shared" si="329"/>
        <v>0.6</v>
      </c>
      <c r="BM66" s="12">
        <v>0</v>
      </c>
      <c r="BN66" s="16">
        <f t="shared" si="330"/>
        <v>4</v>
      </c>
      <c r="BO66" s="52">
        <f t="shared" si="331"/>
        <v>0.6</v>
      </c>
      <c r="BP66" s="1">
        <v>0</v>
      </c>
      <c r="BQ66" s="143">
        <f t="shared" si="332"/>
        <v>0</v>
      </c>
      <c r="BR66" s="12">
        <v>0</v>
      </c>
      <c r="BS66" s="16">
        <f t="shared" si="333"/>
        <v>0</v>
      </c>
      <c r="BT66" s="52">
        <f t="shared" si="334"/>
        <v>0</v>
      </c>
      <c r="BU66" s="1">
        <v>2</v>
      </c>
      <c r="BV66" s="143">
        <f t="shared" si="335"/>
        <v>0.3</v>
      </c>
      <c r="BW66" s="12">
        <v>2</v>
      </c>
      <c r="BX66" s="16">
        <f t="shared" si="336"/>
        <v>0</v>
      </c>
      <c r="BY66" s="52">
        <f t="shared" si="337"/>
        <v>0</v>
      </c>
      <c r="BZ66" s="1">
        <v>6</v>
      </c>
      <c r="CA66" s="143">
        <f t="shared" si="338"/>
        <v>0.89999999999999991</v>
      </c>
      <c r="CB66" s="12">
        <v>0</v>
      </c>
      <c r="CC66" s="16">
        <f t="shared" si="339"/>
        <v>6</v>
      </c>
      <c r="CD66" s="52">
        <f t="shared" si="340"/>
        <v>0.89999999999999991</v>
      </c>
      <c r="CE66" s="1">
        <v>4</v>
      </c>
      <c r="CF66" s="143">
        <f t="shared" si="341"/>
        <v>0.6</v>
      </c>
      <c r="CG66" s="12">
        <v>0</v>
      </c>
      <c r="CH66" s="16">
        <f t="shared" si="342"/>
        <v>4</v>
      </c>
      <c r="CI66" s="52">
        <f t="shared" si="343"/>
        <v>0.6</v>
      </c>
      <c r="CJ66" s="1"/>
      <c r="CK66" s="143">
        <f t="shared" si="344"/>
        <v>0</v>
      </c>
      <c r="CL66" s="12"/>
      <c r="CM66" s="16">
        <f t="shared" si="345"/>
        <v>0</v>
      </c>
      <c r="CN66" s="52">
        <f t="shared" si="346"/>
        <v>0</v>
      </c>
    </row>
    <row r="67" spans="1:92" ht="15.75" thickBot="1" x14ac:dyDescent="0.3">
      <c r="A67" s="11" t="s">
        <v>2</v>
      </c>
      <c r="B67" s="68">
        <v>0.06</v>
      </c>
      <c r="C67" s="1">
        <v>6</v>
      </c>
      <c r="D67" s="146">
        <f t="shared" si="311"/>
        <v>0.36</v>
      </c>
      <c r="E67" s="12">
        <v>2</v>
      </c>
      <c r="F67" s="16">
        <f t="shared" si="293"/>
        <v>4</v>
      </c>
      <c r="G67" s="50">
        <f t="shared" si="294"/>
        <v>0.24</v>
      </c>
      <c r="H67" s="1">
        <v>8</v>
      </c>
      <c r="I67" s="143">
        <f t="shared" si="312"/>
        <v>0.48</v>
      </c>
      <c r="J67" s="12">
        <v>7</v>
      </c>
      <c r="K67" s="16">
        <f t="shared" si="295"/>
        <v>1</v>
      </c>
      <c r="L67" s="52">
        <f t="shared" si="296"/>
        <v>0.06</v>
      </c>
      <c r="M67" s="1">
        <v>6</v>
      </c>
      <c r="N67" s="143">
        <f t="shared" si="313"/>
        <v>0.36</v>
      </c>
      <c r="O67" s="12">
        <v>1</v>
      </c>
      <c r="P67" s="16">
        <f t="shared" si="297"/>
        <v>5</v>
      </c>
      <c r="Q67" s="52">
        <f t="shared" si="298"/>
        <v>0.3</v>
      </c>
      <c r="R67" s="1">
        <v>5</v>
      </c>
      <c r="S67" s="143">
        <f t="shared" si="314"/>
        <v>0.3</v>
      </c>
      <c r="T67" s="12">
        <v>2</v>
      </c>
      <c r="U67" s="16">
        <f t="shared" si="299"/>
        <v>3</v>
      </c>
      <c r="V67" s="52">
        <f t="shared" si="300"/>
        <v>0.18</v>
      </c>
      <c r="W67" s="1">
        <v>6</v>
      </c>
      <c r="X67" s="143">
        <f t="shared" si="315"/>
        <v>0.36</v>
      </c>
      <c r="Y67" s="12">
        <v>3</v>
      </c>
      <c r="Z67" s="16">
        <f t="shared" si="301"/>
        <v>3</v>
      </c>
      <c r="AA67" s="52">
        <f t="shared" si="302"/>
        <v>0.18</v>
      </c>
      <c r="AB67" s="1">
        <v>8</v>
      </c>
      <c r="AC67" s="143">
        <f t="shared" si="316"/>
        <v>0.48</v>
      </c>
      <c r="AD67" s="12">
        <v>4</v>
      </c>
      <c r="AE67" s="16">
        <f t="shared" si="303"/>
        <v>4</v>
      </c>
      <c r="AF67" s="52">
        <f t="shared" si="304"/>
        <v>0.24</v>
      </c>
      <c r="AG67" s="1">
        <v>6</v>
      </c>
      <c r="AH67" s="143">
        <f t="shared" si="317"/>
        <v>0.36</v>
      </c>
      <c r="AI67" s="12">
        <v>3</v>
      </c>
      <c r="AJ67" s="16">
        <f t="shared" si="305"/>
        <v>3</v>
      </c>
      <c r="AK67" s="52">
        <f t="shared" si="306"/>
        <v>0.18</v>
      </c>
      <c r="AL67" s="1">
        <v>8</v>
      </c>
      <c r="AM67" s="143">
        <f t="shared" si="318"/>
        <v>1.92</v>
      </c>
      <c r="AN67" s="12">
        <v>4</v>
      </c>
      <c r="AO67" s="16">
        <f t="shared" si="307"/>
        <v>4</v>
      </c>
      <c r="AP67" s="52">
        <f t="shared" si="308"/>
        <v>0.96</v>
      </c>
      <c r="AQ67" s="1">
        <v>6</v>
      </c>
      <c r="AR67" s="143">
        <f t="shared" si="319"/>
        <v>0.36</v>
      </c>
      <c r="AS67" s="12">
        <v>2</v>
      </c>
      <c r="AT67" s="16">
        <f t="shared" si="320"/>
        <v>4</v>
      </c>
      <c r="AU67" s="52">
        <f t="shared" si="321"/>
        <v>0.24</v>
      </c>
      <c r="AV67" s="1">
        <v>6</v>
      </c>
      <c r="AW67" s="143">
        <f t="shared" si="322"/>
        <v>0.36</v>
      </c>
      <c r="AX67" s="12">
        <v>1</v>
      </c>
      <c r="AY67" s="16">
        <f t="shared" si="323"/>
        <v>5</v>
      </c>
      <c r="AZ67" s="52">
        <f t="shared" si="324"/>
        <v>0.3</v>
      </c>
      <c r="BA67" s="1">
        <v>6</v>
      </c>
      <c r="BB67" s="143">
        <f t="shared" si="325"/>
        <v>0.36</v>
      </c>
      <c r="BC67" s="12">
        <v>2</v>
      </c>
      <c r="BD67" s="16">
        <f t="shared" si="326"/>
        <v>4</v>
      </c>
      <c r="BE67" s="52">
        <f t="shared" si="327"/>
        <v>0.24</v>
      </c>
      <c r="BF67" s="1">
        <v>6</v>
      </c>
      <c r="BG67" s="143">
        <f t="shared" si="328"/>
        <v>0.36</v>
      </c>
      <c r="BH67" s="12">
        <v>0</v>
      </c>
      <c r="BI67" s="15">
        <f t="shared" si="309"/>
        <v>6</v>
      </c>
      <c r="BJ67" s="49">
        <f t="shared" si="310"/>
        <v>0.36</v>
      </c>
      <c r="BK67" s="1">
        <v>6</v>
      </c>
      <c r="BL67" s="143">
        <f t="shared" si="329"/>
        <v>0.36</v>
      </c>
      <c r="BM67" s="12">
        <v>0</v>
      </c>
      <c r="BN67" s="16">
        <f t="shared" si="330"/>
        <v>6</v>
      </c>
      <c r="BO67" s="52">
        <f t="shared" si="331"/>
        <v>0.36</v>
      </c>
      <c r="BP67" s="1">
        <v>6</v>
      </c>
      <c r="BQ67" s="143">
        <f t="shared" si="332"/>
        <v>0.36</v>
      </c>
      <c r="BR67" s="12">
        <v>0</v>
      </c>
      <c r="BS67" s="16">
        <f t="shared" si="333"/>
        <v>6</v>
      </c>
      <c r="BT67" s="52">
        <f t="shared" si="334"/>
        <v>0.36</v>
      </c>
      <c r="BU67" s="1">
        <v>8</v>
      </c>
      <c r="BV67" s="143">
        <f t="shared" si="335"/>
        <v>0.48</v>
      </c>
      <c r="BW67" s="12">
        <v>5</v>
      </c>
      <c r="BX67" s="16">
        <f t="shared" si="336"/>
        <v>3</v>
      </c>
      <c r="BY67" s="52">
        <f t="shared" si="337"/>
        <v>0.18</v>
      </c>
      <c r="BZ67" s="1">
        <v>6</v>
      </c>
      <c r="CA67" s="143">
        <f t="shared" si="338"/>
        <v>0.36</v>
      </c>
      <c r="CB67" s="12">
        <v>0</v>
      </c>
      <c r="CC67" s="16">
        <f t="shared" si="339"/>
        <v>6</v>
      </c>
      <c r="CD67" s="52">
        <f t="shared" si="340"/>
        <v>0.36</v>
      </c>
      <c r="CE67" s="1">
        <v>8</v>
      </c>
      <c r="CF67" s="143">
        <f t="shared" si="341"/>
        <v>0.48</v>
      </c>
      <c r="CG67" s="12">
        <v>0</v>
      </c>
      <c r="CH67" s="16">
        <f t="shared" si="342"/>
        <v>8</v>
      </c>
      <c r="CI67" s="52">
        <f t="shared" si="343"/>
        <v>0.48</v>
      </c>
      <c r="CJ67" s="1"/>
      <c r="CK67" s="143">
        <f t="shared" si="344"/>
        <v>0</v>
      </c>
      <c r="CL67" s="12"/>
      <c r="CM67" s="16">
        <f t="shared" si="345"/>
        <v>0</v>
      </c>
      <c r="CN67" s="52">
        <f t="shared" si="346"/>
        <v>0</v>
      </c>
    </row>
    <row r="68" spans="1:92" ht="15.75" thickBot="1" x14ac:dyDescent="0.3">
      <c r="A68" s="11" t="s">
        <v>121</v>
      </c>
      <c r="B68" s="68">
        <v>7.0000000000000007E-2</v>
      </c>
      <c r="C68" s="1">
        <v>8</v>
      </c>
      <c r="D68" s="146">
        <f t="shared" si="311"/>
        <v>0.56000000000000005</v>
      </c>
      <c r="E68" s="12">
        <v>0</v>
      </c>
      <c r="F68" s="16">
        <f t="shared" si="293"/>
        <v>8</v>
      </c>
      <c r="G68" s="50">
        <f t="shared" si="294"/>
        <v>0.56000000000000005</v>
      </c>
      <c r="H68" s="1">
        <v>5</v>
      </c>
      <c r="I68" s="143">
        <f t="shared" si="312"/>
        <v>0.35000000000000003</v>
      </c>
      <c r="J68" s="12">
        <v>1</v>
      </c>
      <c r="K68" s="16">
        <f t="shared" si="295"/>
        <v>4</v>
      </c>
      <c r="L68" s="52">
        <f t="shared" si="296"/>
        <v>0.28000000000000003</v>
      </c>
      <c r="M68" s="1">
        <v>8</v>
      </c>
      <c r="N68" s="143">
        <f t="shared" si="313"/>
        <v>0.56000000000000005</v>
      </c>
      <c r="O68" s="12">
        <v>0</v>
      </c>
      <c r="P68" s="16">
        <f t="shared" si="297"/>
        <v>8</v>
      </c>
      <c r="Q68" s="52">
        <f t="shared" si="298"/>
        <v>0.56000000000000005</v>
      </c>
      <c r="R68" s="1">
        <v>5</v>
      </c>
      <c r="S68" s="143">
        <f t="shared" si="314"/>
        <v>0.35000000000000003</v>
      </c>
      <c r="T68" s="12">
        <v>1</v>
      </c>
      <c r="U68" s="16">
        <f t="shared" si="299"/>
        <v>4</v>
      </c>
      <c r="V68" s="52">
        <f t="shared" si="300"/>
        <v>0.28000000000000003</v>
      </c>
      <c r="W68" s="1">
        <v>8</v>
      </c>
      <c r="X68" s="143">
        <f t="shared" si="315"/>
        <v>0.56000000000000005</v>
      </c>
      <c r="Y68" s="12">
        <v>6</v>
      </c>
      <c r="Z68" s="16">
        <f t="shared" si="301"/>
        <v>2</v>
      </c>
      <c r="AA68" s="52">
        <f t="shared" si="302"/>
        <v>0.14000000000000001</v>
      </c>
      <c r="AB68" s="1">
        <v>8</v>
      </c>
      <c r="AC68" s="143">
        <f t="shared" si="316"/>
        <v>0.56000000000000005</v>
      </c>
      <c r="AD68" s="12">
        <v>7</v>
      </c>
      <c r="AE68" s="16">
        <f t="shared" si="303"/>
        <v>1</v>
      </c>
      <c r="AF68" s="52">
        <f t="shared" si="304"/>
        <v>7.0000000000000007E-2</v>
      </c>
      <c r="AG68" s="1">
        <v>8</v>
      </c>
      <c r="AH68" s="143">
        <f t="shared" si="317"/>
        <v>0.56000000000000005</v>
      </c>
      <c r="AI68" s="12">
        <v>6</v>
      </c>
      <c r="AJ68" s="16">
        <f t="shared" si="305"/>
        <v>2</v>
      </c>
      <c r="AK68" s="52">
        <f t="shared" si="306"/>
        <v>0.14000000000000001</v>
      </c>
      <c r="AL68" s="1">
        <v>8</v>
      </c>
      <c r="AM68" s="143">
        <f t="shared" si="318"/>
        <v>4.4800000000000004</v>
      </c>
      <c r="AN68" s="12">
        <v>8</v>
      </c>
      <c r="AO68" s="16">
        <f t="shared" si="307"/>
        <v>0</v>
      </c>
      <c r="AP68" s="52">
        <f t="shared" si="308"/>
        <v>0</v>
      </c>
      <c r="AQ68" s="1">
        <v>6</v>
      </c>
      <c r="AR68" s="143">
        <f t="shared" si="319"/>
        <v>0.42000000000000004</v>
      </c>
      <c r="AS68" s="12">
        <v>3</v>
      </c>
      <c r="AT68" s="16">
        <f t="shared" si="320"/>
        <v>3</v>
      </c>
      <c r="AU68" s="52">
        <f t="shared" si="321"/>
        <v>0.21000000000000002</v>
      </c>
      <c r="AV68" s="1">
        <v>6</v>
      </c>
      <c r="AW68" s="143">
        <f t="shared" si="322"/>
        <v>0.42000000000000004</v>
      </c>
      <c r="AX68" s="12">
        <v>3</v>
      </c>
      <c r="AY68" s="16">
        <f t="shared" si="323"/>
        <v>3</v>
      </c>
      <c r="AZ68" s="52">
        <f t="shared" si="324"/>
        <v>0.21000000000000002</v>
      </c>
      <c r="BA68" s="1">
        <v>6</v>
      </c>
      <c r="BB68" s="143">
        <f t="shared" si="325"/>
        <v>0.42000000000000004</v>
      </c>
      <c r="BC68" s="12">
        <v>3</v>
      </c>
      <c r="BD68" s="16">
        <f t="shared" si="326"/>
        <v>3</v>
      </c>
      <c r="BE68" s="52">
        <f t="shared" si="327"/>
        <v>0.21000000000000002</v>
      </c>
      <c r="BF68" s="1">
        <v>8</v>
      </c>
      <c r="BG68" s="143">
        <f t="shared" si="328"/>
        <v>0.56000000000000005</v>
      </c>
      <c r="BH68" s="12">
        <v>6</v>
      </c>
      <c r="BI68" s="15">
        <f t="shared" si="309"/>
        <v>2</v>
      </c>
      <c r="BJ68" s="49">
        <f t="shared" si="310"/>
        <v>0.56000000000000005</v>
      </c>
      <c r="BK68" s="1">
        <v>8</v>
      </c>
      <c r="BL68" s="143">
        <f t="shared" si="329"/>
        <v>0.56000000000000005</v>
      </c>
      <c r="BM68" s="12">
        <v>0</v>
      </c>
      <c r="BN68" s="16">
        <f t="shared" si="330"/>
        <v>8</v>
      </c>
      <c r="BO68" s="52">
        <f t="shared" si="331"/>
        <v>0.56000000000000005</v>
      </c>
      <c r="BP68" s="1">
        <v>8</v>
      </c>
      <c r="BQ68" s="143">
        <f t="shared" si="332"/>
        <v>0.56000000000000005</v>
      </c>
      <c r="BR68" s="12">
        <v>3</v>
      </c>
      <c r="BS68" s="16">
        <f t="shared" si="333"/>
        <v>5</v>
      </c>
      <c r="BT68" s="52">
        <f t="shared" si="334"/>
        <v>0.35000000000000003</v>
      </c>
      <c r="BU68" s="1">
        <v>8</v>
      </c>
      <c r="BV68" s="143">
        <f t="shared" si="335"/>
        <v>0.56000000000000005</v>
      </c>
      <c r="BW68" s="12">
        <v>6</v>
      </c>
      <c r="BX68" s="16">
        <f t="shared" si="336"/>
        <v>2</v>
      </c>
      <c r="BY68" s="52">
        <f t="shared" si="337"/>
        <v>0.14000000000000001</v>
      </c>
      <c r="BZ68" s="1">
        <v>6</v>
      </c>
      <c r="CA68" s="143">
        <f t="shared" si="338"/>
        <v>0.42000000000000004</v>
      </c>
      <c r="CB68" s="12">
        <v>2</v>
      </c>
      <c r="CC68" s="16">
        <f t="shared" si="339"/>
        <v>4</v>
      </c>
      <c r="CD68" s="52">
        <f t="shared" si="340"/>
        <v>0.28000000000000003</v>
      </c>
      <c r="CE68" s="1">
        <v>8</v>
      </c>
      <c r="CF68" s="143">
        <f t="shared" si="341"/>
        <v>0.56000000000000005</v>
      </c>
      <c r="CG68" s="12">
        <v>1</v>
      </c>
      <c r="CH68" s="16">
        <f t="shared" si="342"/>
        <v>7</v>
      </c>
      <c r="CI68" s="52">
        <f t="shared" si="343"/>
        <v>0.49000000000000005</v>
      </c>
      <c r="CJ68" s="1"/>
      <c r="CK68" s="143">
        <f t="shared" si="344"/>
        <v>0</v>
      </c>
      <c r="CL68" s="12"/>
      <c r="CM68" s="16">
        <f t="shared" si="345"/>
        <v>0</v>
      </c>
      <c r="CN68" s="52">
        <f t="shared" si="346"/>
        <v>0</v>
      </c>
    </row>
    <row r="69" spans="1:92" ht="15.75" thickBot="1" x14ac:dyDescent="0.3">
      <c r="A69" s="11" t="s">
        <v>63</v>
      </c>
      <c r="B69" s="68">
        <v>0.16</v>
      </c>
      <c r="C69" s="1">
        <v>8</v>
      </c>
      <c r="D69" s="146">
        <f t="shared" si="311"/>
        <v>1.28</v>
      </c>
      <c r="E69" s="12">
        <v>0</v>
      </c>
      <c r="F69" s="16">
        <f t="shared" si="293"/>
        <v>8</v>
      </c>
      <c r="G69" s="50">
        <f t="shared" si="294"/>
        <v>1.28</v>
      </c>
      <c r="H69" s="1">
        <v>5</v>
      </c>
      <c r="I69" s="143">
        <f t="shared" si="312"/>
        <v>0.8</v>
      </c>
      <c r="J69" s="12">
        <v>1</v>
      </c>
      <c r="K69" s="16">
        <f t="shared" si="295"/>
        <v>4</v>
      </c>
      <c r="L69" s="52">
        <f t="shared" si="296"/>
        <v>0.64</v>
      </c>
      <c r="M69" s="1">
        <v>8</v>
      </c>
      <c r="N69" s="143">
        <f t="shared" si="313"/>
        <v>1.28</v>
      </c>
      <c r="O69" s="12">
        <v>2</v>
      </c>
      <c r="P69" s="16">
        <f t="shared" si="297"/>
        <v>6</v>
      </c>
      <c r="Q69" s="52">
        <f t="shared" si="298"/>
        <v>0.96</v>
      </c>
      <c r="R69" s="1">
        <v>5</v>
      </c>
      <c r="S69" s="143">
        <f t="shared" si="314"/>
        <v>0.8</v>
      </c>
      <c r="T69" s="12">
        <v>5</v>
      </c>
      <c r="U69" s="16">
        <f t="shared" si="299"/>
        <v>0</v>
      </c>
      <c r="V69" s="52">
        <f t="shared" si="300"/>
        <v>0</v>
      </c>
      <c r="W69" s="1">
        <v>8</v>
      </c>
      <c r="X69" s="143">
        <f t="shared" si="315"/>
        <v>1.28</v>
      </c>
      <c r="Y69" s="12">
        <v>8</v>
      </c>
      <c r="Z69" s="16">
        <f t="shared" si="301"/>
        <v>0</v>
      </c>
      <c r="AA69" s="52">
        <f t="shared" si="302"/>
        <v>0</v>
      </c>
      <c r="AB69" s="1">
        <v>8</v>
      </c>
      <c r="AC69" s="143">
        <f t="shared" si="316"/>
        <v>1.28</v>
      </c>
      <c r="AD69" s="12">
        <v>7</v>
      </c>
      <c r="AE69" s="16">
        <f t="shared" si="303"/>
        <v>1</v>
      </c>
      <c r="AF69" s="52">
        <f t="shared" si="304"/>
        <v>0.16</v>
      </c>
      <c r="AG69" s="1">
        <v>8</v>
      </c>
      <c r="AH69" s="143">
        <f t="shared" si="317"/>
        <v>1.28</v>
      </c>
      <c r="AI69" s="12">
        <v>4</v>
      </c>
      <c r="AJ69" s="16">
        <f t="shared" si="305"/>
        <v>4</v>
      </c>
      <c r="AK69" s="52">
        <f t="shared" si="306"/>
        <v>0.64</v>
      </c>
      <c r="AL69" s="1">
        <v>8</v>
      </c>
      <c r="AM69" s="143">
        <f t="shared" si="318"/>
        <v>10.24</v>
      </c>
      <c r="AN69" s="12">
        <v>6</v>
      </c>
      <c r="AO69" s="16">
        <f t="shared" si="307"/>
        <v>2</v>
      </c>
      <c r="AP69" s="52">
        <f t="shared" si="308"/>
        <v>2.56</v>
      </c>
      <c r="AQ69" s="1">
        <v>6</v>
      </c>
      <c r="AR69" s="143">
        <f t="shared" si="319"/>
        <v>0.96</v>
      </c>
      <c r="AS69" s="12">
        <v>1</v>
      </c>
      <c r="AT69" s="16">
        <f t="shared" si="320"/>
        <v>5</v>
      </c>
      <c r="AU69" s="52">
        <f t="shared" si="321"/>
        <v>0.8</v>
      </c>
      <c r="AV69" s="1">
        <v>6</v>
      </c>
      <c r="AW69" s="143">
        <f t="shared" si="322"/>
        <v>0.96</v>
      </c>
      <c r="AX69" s="12">
        <v>6</v>
      </c>
      <c r="AY69" s="16">
        <f t="shared" si="323"/>
        <v>0</v>
      </c>
      <c r="AZ69" s="52">
        <f t="shared" si="324"/>
        <v>0</v>
      </c>
      <c r="BA69" s="1">
        <v>6</v>
      </c>
      <c r="BB69" s="143">
        <f t="shared" si="325"/>
        <v>0.96</v>
      </c>
      <c r="BC69" s="12">
        <v>1</v>
      </c>
      <c r="BD69" s="16">
        <f t="shared" si="326"/>
        <v>5</v>
      </c>
      <c r="BE69" s="52">
        <f t="shared" si="327"/>
        <v>0.8</v>
      </c>
      <c r="BF69" s="1">
        <v>8</v>
      </c>
      <c r="BG69" s="143">
        <f t="shared" si="328"/>
        <v>1.28</v>
      </c>
      <c r="BH69" s="12">
        <v>4</v>
      </c>
      <c r="BI69" s="15">
        <f t="shared" si="309"/>
        <v>4</v>
      </c>
      <c r="BJ69" s="49">
        <f t="shared" si="310"/>
        <v>1.28</v>
      </c>
      <c r="BK69" s="1">
        <v>8</v>
      </c>
      <c r="BL69" s="143">
        <f t="shared" si="329"/>
        <v>1.28</v>
      </c>
      <c r="BM69" s="12">
        <v>8</v>
      </c>
      <c r="BN69" s="16">
        <f t="shared" si="330"/>
        <v>0</v>
      </c>
      <c r="BO69" s="52">
        <f t="shared" si="331"/>
        <v>0</v>
      </c>
      <c r="BP69" s="1">
        <v>8</v>
      </c>
      <c r="BQ69" s="143">
        <f t="shared" si="332"/>
        <v>1.28</v>
      </c>
      <c r="BR69" s="12">
        <v>5</v>
      </c>
      <c r="BS69" s="16">
        <f t="shared" si="333"/>
        <v>3</v>
      </c>
      <c r="BT69" s="52">
        <f t="shared" si="334"/>
        <v>0.48</v>
      </c>
      <c r="BU69" s="1">
        <v>8</v>
      </c>
      <c r="BV69" s="143">
        <f t="shared" si="335"/>
        <v>1.28</v>
      </c>
      <c r="BW69" s="12">
        <v>4</v>
      </c>
      <c r="BX69" s="16">
        <f t="shared" si="336"/>
        <v>4</v>
      </c>
      <c r="BY69" s="52">
        <f t="shared" si="337"/>
        <v>0.64</v>
      </c>
      <c r="BZ69" s="1">
        <v>6</v>
      </c>
      <c r="CA69" s="143">
        <f t="shared" si="338"/>
        <v>0.96</v>
      </c>
      <c r="CB69" s="12">
        <v>0</v>
      </c>
      <c r="CC69" s="16">
        <f t="shared" si="339"/>
        <v>6</v>
      </c>
      <c r="CD69" s="52">
        <f t="shared" si="340"/>
        <v>0.96</v>
      </c>
      <c r="CE69" s="1">
        <v>6</v>
      </c>
      <c r="CF69" s="143">
        <f t="shared" si="341"/>
        <v>0.96</v>
      </c>
      <c r="CG69" s="12">
        <v>3</v>
      </c>
      <c r="CH69" s="16">
        <f t="shared" si="342"/>
        <v>3</v>
      </c>
      <c r="CI69" s="52">
        <f t="shared" si="343"/>
        <v>0.48</v>
      </c>
      <c r="CJ69" s="1"/>
      <c r="CK69" s="143">
        <f t="shared" si="344"/>
        <v>0</v>
      </c>
      <c r="CL69" s="12"/>
      <c r="CM69" s="16">
        <f t="shared" si="345"/>
        <v>0</v>
      </c>
      <c r="CN69" s="52">
        <f t="shared" si="346"/>
        <v>0</v>
      </c>
    </row>
    <row r="70" spans="1:92" ht="15.75" thickBot="1" x14ac:dyDescent="0.3">
      <c r="A70" s="69" t="s">
        <v>122</v>
      </c>
      <c r="B70" s="68">
        <v>0.28000000000000003</v>
      </c>
      <c r="C70" s="1">
        <v>8</v>
      </c>
      <c r="D70" s="146">
        <f t="shared" si="311"/>
        <v>2.2400000000000002</v>
      </c>
      <c r="E70" s="12">
        <v>4</v>
      </c>
      <c r="F70" s="16">
        <f t="shared" si="293"/>
        <v>4</v>
      </c>
      <c r="G70" s="50">
        <f t="shared" si="294"/>
        <v>1.1200000000000001</v>
      </c>
      <c r="H70" s="1">
        <v>8</v>
      </c>
      <c r="I70" s="143">
        <f t="shared" si="312"/>
        <v>2.2400000000000002</v>
      </c>
      <c r="J70" s="12">
        <v>6</v>
      </c>
      <c r="K70" s="16">
        <f t="shared" si="295"/>
        <v>2</v>
      </c>
      <c r="L70" s="52">
        <f t="shared" si="296"/>
        <v>0.56000000000000005</v>
      </c>
      <c r="M70" s="1">
        <v>8</v>
      </c>
      <c r="N70" s="143">
        <f t="shared" si="313"/>
        <v>2.2400000000000002</v>
      </c>
      <c r="O70" s="12">
        <v>2</v>
      </c>
      <c r="P70" s="16">
        <f t="shared" si="297"/>
        <v>6</v>
      </c>
      <c r="Q70" s="52">
        <f t="shared" si="298"/>
        <v>1.6800000000000002</v>
      </c>
      <c r="R70" s="1">
        <v>8</v>
      </c>
      <c r="S70" s="143">
        <f t="shared" si="314"/>
        <v>2.2400000000000002</v>
      </c>
      <c r="T70" s="12">
        <v>8</v>
      </c>
      <c r="U70" s="16">
        <f t="shared" si="299"/>
        <v>0</v>
      </c>
      <c r="V70" s="52">
        <f t="shared" si="300"/>
        <v>0</v>
      </c>
      <c r="W70" s="1">
        <v>8</v>
      </c>
      <c r="X70" s="143">
        <f t="shared" si="315"/>
        <v>2.2400000000000002</v>
      </c>
      <c r="Y70" s="12">
        <v>8</v>
      </c>
      <c r="Z70" s="16">
        <f t="shared" si="301"/>
        <v>0</v>
      </c>
      <c r="AA70" s="52">
        <f t="shared" si="302"/>
        <v>0</v>
      </c>
      <c r="AB70" s="1">
        <v>8</v>
      </c>
      <c r="AC70" s="143">
        <f t="shared" si="316"/>
        <v>2.2400000000000002</v>
      </c>
      <c r="AD70" s="12">
        <v>8</v>
      </c>
      <c r="AE70" s="16">
        <f t="shared" si="303"/>
        <v>0</v>
      </c>
      <c r="AF70" s="52">
        <f t="shared" si="304"/>
        <v>0</v>
      </c>
      <c r="AG70" s="1">
        <v>8</v>
      </c>
      <c r="AH70" s="143">
        <f t="shared" si="317"/>
        <v>2.2400000000000002</v>
      </c>
      <c r="AI70" s="12">
        <v>7</v>
      </c>
      <c r="AJ70" s="16">
        <f t="shared" si="305"/>
        <v>1</v>
      </c>
      <c r="AK70" s="52">
        <f t="shared" si="306"/>
        <v>0.28000000000000003</v>
      </c>
      <c r="AL70" s="1">
        <v>8</v>
      </c>
      <c r="AM70" s="143">
        <f t="shared" si="318"/>
        <v>8.9600000000000009</v>
      </c>
      <c r="AN70" s="12">
        <v>8</v>
      </c>
      <c r="AO70" s="16">
        <f t="shared" si="307"/>
        <v>0</v>
      </c>
      <c r="AP70" s="52">
        <f t="shared" si="308"/>
        <v>0</v>
      </c>
      <c r="AQ70" s="1">
        <v>6</v>
      </c>
      <c r="AR70" s="143">
        <f t="shared" si="319"/>
        <v>1.6800000000000002</v>
      </c>
      <c r="AS70" s="12">
        <v>4</v>
      </c>
      <c r="AT70" s="16">
        <f t="shared" si="320"/>
        <v>2</v>
      </c>
      <c r="AU70" s="52">
        <f t="shared" si="321"/>
        <v>0.56000000000000005</v>
      </c>
      <c r="AV70" s="1">
        <v>8</v>
      </c>
      <c r="AW70" s="143">
        <f t="shared" si="322"/>
        <v>2.2400000000000002</v>
      </c>
      <c r="AX70" s="12">
        <v>6</v>
      </c>
      <c r="AY70" s="16">
        <f t="shared" si="323"/>
        <v>2</v>
      </c>
      <c r="AZ70" s="52">
        <f t="shared" si="324"/>
        <v>0.56000000000000005</v>
      </c>
      <c r="BA70" s="1">
        <v>6</v>
      </c>
      <c r="BB70" s="143">
        <f t="shared" si="325"/>
        <v>1.6800000000000002</v>
      </c>
      <c r="BC70" s="12">
        <v>4</v>
      </c>
      <c r="BD70" s="16">
        <f t="shared" si="326"/>
        <v>2</v>
      </c>
      <c r="BE70" s="52">
        <f t="shared" si="327"/>
        <v>0.56000000000000005</v>
      </c>
      <c r="BF70" s="1">
        <v>8</v>
      </c>
      <c r="BG70" s="143">
        <f t="shared" si="328"/>
        <v>2.2400000000000002</v>
      </c>
      <c r="BH70" s="12">
        <v>6</v>
      </c>
      <c r="BI70" s="15">
        <f t="shared" si="309"/>
        <v>2</v>
      </c>
      <c r="BJ70" s="49">
        <f t="shared" si="310"/>
        <v>2.2400000000000002</v>
      </c>
      <c r="BK70" s="1">
        <v>8</v>
      </c>
      <c r="BL70" s="143">
        <f t="shared" si="329"/>
        <v>2.2400000000000002</v>
      </c>
      <c r="BM70" s="12">
        <v>3</v>
      </c>
      <c r="BN70" s="16">
        <f t="shared" si="330"/>
        <v>5</v>
      </c>
      <c r="BO70" s="52">
        <f t="shared" si="331"/>
        <v>1.4000000000000001</v>
      </c>
      <c r="BP70" s="1">
        <v>8</v>
      </c>
      <c r="BQ70" s="143">
        <f t="shared" si="332"/>
        <v>2.2400000000000002</v>
      </c>
      <c r="BR70" s="12">
        <v>3</v>
      </c>
      <c r="BS70" s="16">
        <f t="shared" si="333"/>
        <v>5</v>
      </c>
      <c r="BT70" s="52">
        <f t="shared" si="334"/>
        <v>1.4000000000000001</v>
      </c>
      <c r="BU70" s="1">
        <v>10</v>
      </c>
      <c r="BV70" s="143">
        <f t="shared" si="335"/>
        <v>2.8000000000000003</v>
      </c>
      <c r="BW70" s="12">
        <v>9</v>
      </c>
      <c r="BX70" s="16">
        <f t="shared" si="336"/>
        <v>1</v>
      </c>
      <c r="BY70" s="52">
        <f t="shared" si="337"/>
        <v>0.28000000000000003</v>
      </c>
      <c r="BZ70" s="1">
        <v>8</v>
      </c>
      <c r="CA70" s="143">
        <f t="shared" si="338"/>
        <v>2.2400000000000002</v>
      </c>
      <c r="CB70" s="12">
        <v>2</v>
      </c>
      <c r="CC70" s="16">
        <f t="shared" si="339"/>
        <v>6</v>
      </c>
      <c r="CD70" s="52">
        <f t="shared" si="340"/>
        <v>1.6800000000000002</v>
      </c>
      <c r="CE70" s="1">
        <v>8</v>
      </c>
      <c r="CF70" s="143">
        <f t="shared" si="341"/>
        <v>2.2400000000000002</v>
      </c>
      <c r="CG70" s="12">
        <v>8</v>
      </c>
      <c r="CH70" s="16">
        <f t="shared" si="342"/>
        <v>0</v>
      </c>
      <c r="CI70" s="52">
        <f t="shared" si="343"/>
        <v>0</v>
      </c>
      <c r="CJ70" s="1"/>
      <c r="CK70" s="143">
        <f t="shared" si="344"/>
        <v>0</v>
      </c>
      <c r="CL70" s="12"/>
      <c r="CM70" s="16">
        <f t="shared" si="345"/>
        <v>0</v>
      </c>
      <c r="CN70" s="52">
        <f t="shared" si="346"/>
        <v>0</v>
      </c>
    </row>
    <row r="71" spans="1:92" x14ac:dyDescent="0.25">
      <c r="A71" s="11" t="s">
        <v>6</v>
      </c>
      <c r="B71" s="68">
        <v>0.12</v>
      </c>
      <c r="C71" s="1">
        <v>8</v>
      </c>
      <c r="D71" s="146">
        <f t="shared" si="311"/>
        <v>0.96</v>
      </c>
      <c r="E71" s="12">
        <v>4</v>
      </c>
      <c r="F71" s="16">
        <f t="shared" si="293"/>
        <v>4</v>
      </c>
      <c r="G71" s="50">
        <f t="shared" si="294"/>
        <v>0.48</v>
      </c>
      <c r="H71" s="1">
        <v>8</v>
      </c>
      <c r="I71" s="143">
        <f t="shared" si="312"/>
        <v>0.96</v>
      </c>
      <c r="J71" s="12">
        <v>7</v>
      </c>
      <c r="K71" s="16">
        <f t="shared" si="295"/>
        <v>1</v>
      </c>
      <c r="L71" s="52">
        <f t="shared" si="296"/>
        <v>0.12</v>
      </c>
      <c r="M71" s="1">
        <v>8</v>
      </c>
      <c r="N71" s="143">
        <f t="shared" si="313"/>
        <v>0.96</v>
      </c>
      <c r="O71" s="12">
        <v>1</v>
      </c>
      <c r="P71" s="16">
        <f t="shared" si="297"/>
        <v>7</v>
      </c>
      <c r="Q71" s="52">
        <f t="shared" si="298"/>
        <v>0.84</v>
      </c>
      <c r="R71" s="1">
        <v>8</v>
      </c>
      <c r="S71" s="143">
        <f t="shared" si="314"/>
        <v>0.96</v>
      </c>
      <c r="T71" s="12">
        <v>6</v>
      </c>
      <c r="U71" s="16">
        <f t="shared" si="299"/>
        <v>2</v>
      </c>
      <c r="V71" s="52">
        <f t="shared" si="300"/>
        <v>0.24</v>
      </c>
      <c r="W71" s="1">
        <v>8</v>
      </c>
      <c r="X71" s="143">
        <f t="shared" si="315"/>
        <v>0.96</v>
      </c>
      <c r="Y71" s="12">
        <v>8</v>
      </c>
      <c r="Z71" s="16">
        <f t="shared" si="301"/>
        <v>0</v>
      </c>
      <c r="AA71" s="52">
        <f t="shared" si="302"/>
        <v>0</v>
      </c>
      <c r="AB71" s="1">
        <v>8</v>
      </c>
      <c r="AC71" s="143">
        <f t="shared" si="316"/>
        <v>0.96</v>
      </c>
      <c r="AD71" s="12">
        <v>8</v>
      </c>
      <c r="AE71" s="16">
        <f t="shared" si="303"/>
        <v>0</v>
      </c>
      <c r="AF71" s="52">
        <f t="shared" si="304"/>
        <v>0</v>
      </c>
      <c r="AG71" s="1">
        <v>8</v>
      </c>
      <c r="AH71" s="143">
        <f t="shared" si="317"/>
        <v>0.96</v>
      </c>
      <c r="AI71" s="12">
        <v>6</v>
      </c>
      <c r="AJ71" s="16">
        <f t="shared" si="305"/>
        <v>2</v>
      </c>
      <c r="AK71" s="52">
        <f t="shared" si="306"/>
        <v>0.24</v>
      </c>
      <c r="AL71" s="1">
        <v>8</v>
      </c>
      <c r="AM71" s="143">
        <f t="shared" si="318"/>
        <v>3.84</v>
      </c>
      <c r="AN71" s="12">
        <v>8</v>
      </c>
      <c r="AO71" s="16">
        <f t="shared" si="307"/>
        <v>0</v>
      </c>
      <c r="AP71" s="52">
        <f t="shared" si="308"/>
        <v>0</v>
      </c>
      <c r="AQ71" s="1">
        <v>6</v>
      </c>
      <c r="AR71" s="143">
        <f t="shared" si="319"/>
        <v>0.72</v>
      </c>
      <c r="AS71" s="12">
        <v>1</v>
      </c>
      <c r="AT71" s="16">
        <f t="shared" si="320"/>
        <v>5</v>
      </c>
      <c r="AU71" s="52">
        <f t="shared" si="321"/>
        <v>0.6</v>
      </c>
      <c r="AV71" s="1">
        <v>8</v>
      </c>
      <c r="AW71" s="143">
        <f t="shared" si="322"/>
        <v>0.96</v>
      </c>
      <c r="AX71" s="12">
        <v>6</v>
      </c>
      <c r="AY71" s="16">
        <f t="shared" si="323"/>
        <v>2</v>
      </c>
      <c r="AZ71" s="52">
        <f t="shared" si="324"/>
        <v>0.24</v>
      </c>
      <c r="BA71" s="1">
        <v>6</v>
      </c>
      <c r="BB71" s="143">
        <f t="shared" si="325"/>
        <v>0.72</v>
      </c>
      <c r="BC71" s="12">
        <v>1</v>
      </c>
      <c r="BD71" s="16">
        <f t="shared" si="326"/>
        <v>5</v>
      </c>
      <c r="BE71" s="52">
        <f t="shared" si="327"/>
        <v>0.6</v>
      </c>
      <c r="BF71" s="1">
        <v>8</v>
      </c>
      <c r="BG71" s="143">
        <f t="shared" si="328"/>
        <v>0.96</v>
      </c>
      <c r="BH71" s="12">
        <v>4</v>
      </c>
      <c r="BI71" s="15">
        <f t="shared" si="309"/>
        <v>4</v>
      </c>
      <c r="BJ71" s="49">
        <f t="shared" si="310"/>
        <v>0.96</v>
      </c>
      <c r="BK71" s="1">
        <v>8</v>
      </c>
      <c r="BL71" s="143">
        <f t="shared" si="329"/>
        <v>0.96</v>
      </c>
      <c r="BM71" s="12">
        <v>6</v>
      </c>
      <c r="BN71" s="16">
        <f t="shared" si="330"/>
        <v>2</v>
      </c>
      <c r="BO71" s="52">
        <f t="shared" si="331"/>
        <v>0.24</v>
      </c>
      <c r="BP71" s="1">
        <v>8</v>
      </c>
      <c r="BQ71" s="143">
        <f t="shared" si="332"/>
        <v>0.96</v>
      </c>
      <c r="BR71" s="12">
        <v>5</v>
      </c>
      <c r="BS71" s="16">
        <f t="shared" si="333"/>
        <v>3</v>
      </c>
      <c r="BT71" s="52">
        <f t="shared" si="334"/>
        <v>0.36</v>
      </c>
      <c r="BU71" s="1">
        <v>10</v>
      </c>
      <c r="BV71" s="143">
        <f t="shared" si="335"/>
        <v>1.2</v>
      </c>
      <c r="BW71" s="12">
        <v>6</v>
      </c>
      <c r="BX71" s="16">
        <f t="shared" si="336"/>
        <v>4</v>
      </c>
      <c r="BY71" s="52">
        <f t="shared" si="337"/>
        <v>0.48</v>
      </c>
      <c r="BZ71" s="1">
        <v>8</v>
      </c>
      <c r="CA71" s="143">
        <f t="shared" si="338"/>
        <v>0.96</v>
      </c>
      <c r="CB71" s="12">
        <v>0</v>
      </c>
      <c r="CC71" s="16">
        <f t="shared" si="339"/>
        <v>8</v>
      </c>
      <c r="CD71" s="52">
        <f t="shared" si="340"/>
        <v>0.96</v>
      </c>
      <c r="CE71" s="1">
        <v>10</v>
      </c>
      <c r="CF71" s="143">
        <f t="shared" si="341"/>
        <v>1.2</v>
      </c>
      <c r="CG71" s="12">
        <v>6</v>
      </c>
      <c r="CH71" s="16">
        <f t="shared" si="342"/>
        <v>4</v>
      </c>
      <c r="CI71" s="52">
        <f t="shared" si="343"/>
        <v>0.48</v>
      </c>
      <c r="CJ71" s="1"/>
      <c r="CK71" s="143">
        <f t="shared" si="344"/>
        <v>0</v>
      </c>
      <c r="CL71" s="12"/>
      <c r="CM71" s="16">
        <f t="shared" si="345"/>
        <v>0</v>
      </c>
      <c r="CN71" s="52">
        <f t="shared" si="346"/>
        <v>0</v>
      </c>
    </row>
    <row r="72" spans="1:92" s="164" customFormat="1" ht="15.75" thickBot="1" x14ac:dyDescent="0.3">
      <c r="A72" s="159" t="s">
        <v>14</v>
      </c>
      <c r="B72" s="160"/>
      <c r="C72" s="161">
        <f t="shared" ref="C72:AH72" si="347">SUM(C63:C71)</f>
        <v>68</v>
      </c>
      <c r="D72" s="147">
        <f t="shared" si="347"/>
        <v>33.260000000000005</v>
      </c>
      <c r="E72" s="162">
        <f t="shared" si="347"/>
        <v>22</v>
      </c>
      <c r="F72" s="162">
        <f t="shared" si="347"/>
        <v>46</v>
      </c>
      <c r="G72" s="163">
        <f t="shared" si="347"/>
        <v>21.98</v>
      </c>
      <c r="H72" s="161">
        <f t="shared" si="347"/>
        <v>59</v>
      </c>
      <c r="I72" s="145">
        <f t="shared" si="347"/>
        <v>28.340000000000003</v>
      </c>
      <c r="J72" s="162">
        <f t="shared" si="347"/>
        <v>38</v>
      </c>
      <c r="K72" s="162">
        <f t="shared" si="347"/>
        <v>21</v>
      </c>
      <c r="L72" s="163">
        <f t="shared" si="347"/>
        <v>9.61</v>
      </c>
      <c r="M72" s="161">
        <f t="shared" si="347"/>
        <v>78</v>
      </c>
      <c r="N72" s="145">
        <f t="shared" si="347"/>
        <v>45.600000000000009</v>
      </c>
      <c r="O72" s="162">
        <f t="shared" si="347"/>
        <v>15</v>
      </c>
      <c r="P72" s="162">
        <f t="shared" si="347"/>
        <v>63</v>
      </c>
      <c r="Q72" s="163">
        <f t="shared" si="347"/>
        <v>30.950000000000003</v>
      </c>
      <c r="R72" s="161">
        <f t="shared" si="347"/>
        <v>57</v>
      </c>
      <c r="S72" s="145">
        <f t="shared" si="347"/>
        <v>31.95000000000001</v>
      </c>
      <c r="T72" s="162">
        <f t="shared" si="347"/>
        <v>43</v>
      </c>
      <c r="U72" s="162">
        <f t="shared" si="347"/>
        <v>14</v>
      </c>
      <c r="V72" s="163">
        <f t="shared" si="347"/>
        <v>7.45</v>
      </c>
      <c r="W72" s="161">
        <f t="shared" si="347"/>
        <v>72</v>
      </c>
      <c r="X72" s="145">
        <f t="shared" si="347"/>
        <v>36.580000000000005</v>
      </c>
      <c r="Y72" s="162">
        <f t="shared" si="347"/>
        <v>55</v>
      </c>
      <c r="Z72" s="162">
        <f t="shared" si="347"/>
        <v>17</v>
      </c>
      <c r="AA72" s="163">
        <f t="shared" si="347"/>
        <v>3.3800000000000003</v>
      </c>
      <c r="AB72" s="161">
        <f t="shared" si="347"/>
        <v>66</v>
      </c>
      <c r="AC72" s="145">
        <f t="shared" si="347"/>
        <v>30.380000000000003</v>
      </c>
      <c r="AD72" s="162">
        <f t="shared" si="347"/>
        <v>56</v>
      </c>
      <c r="AE72" s="162">
        <f t="shared" si="347"/>
        <v>10</v>
      </c>
      <c r="AF72" s="163">
        <f t="shared" si="347"/>
        <v>3.47</v>
      </c>
      <c r="AG72" s="161">
        <f t="shared" si="347"/>
        <v>72</v>
      </c>
      <c r="AH72" s="145">
        <f t="shared" si="347"/>
        <v>36.220000000000006</v>
      </c>
      <c r="AI72" s="162">
        <f t="shared" ref="AI72:BN72" si="348">SUM(AI63:AI71)</f>
        <v>38</v>
      </c>
      <c r="AJ72" s="162">
        <f t="shared" si="348"/>
        <v>34</v>
      </c>
      <c r="AK72" s="163">
        <f t="shared" si="348"/>
        <v>24.160000000000004</v>
      </c>
      <c r="AL72" s="161">
        <f t="shared" si="348"/>
        <v>67</v>
      </c>
      <c r="AM72" s="145">
        <f t="shared" si="348"/>
        <v>210.82000000000002</v>
      </c>
      <c r="AN72" s="162">
        <f t="shared" ref="AN72:AP72" si="349">SUM(AN63:AN71)</f>
        <v>51</v>
      </c>
      <c r="AO72" s="162">
        <f t="shared" si="349"/>
        <v>16</v>
      </c>
      <c r="AP72" s="163">
        <f t="shared" si="349"/>
        <v>75.62</v>
      </c>
      <c r="AQ72" s="161">
        <f t="shared" si="348"/>
        <v>60</v>
      </c>
      <c r="AR72" s="145">
        <f t="shared" si="348"/>
        <v>32.000000000000007</v>
      </c>
      <c r="AS72" s="162">
        <f t="shared" si="348"/>
        <v>23</v>
      </c>
      <c r="AT72" s="162">
        <f t="shared" si="348"/>
        <v>37</v>
      </c>
      <c r="AU72" s="163">
        <f t="shared" si="348"/>
        <v>14.910000000000004</v>
      </c>
      <c r="AV72" s="161">
        <f t="shared" si="348"/>
        <v>61</v>
      </c>
      <c r="AW72" s="145">
        <f t="shared" si="348"/>
        <v>29.630000000000003</v>
      </c>
      <c r="AX72" s="162">
        <f t="shared" si="348"/>
        <v>42</v>
      </c>
      <c r="AY72" s="162">
        <f t="shared" si="348"/>
        <v>19</v>
      </c>
      <c r="AZ72" s="163">
        <f t="shared" si="348"/>
        <v>4.7200000000000006</v>
      </c>
      <c r="BA72" s="161">
        <f t="shared" si="348"/>
        <v>60</v>
      </c>
      <c r="BB72" s="145">
        <f t="shared" si="348"/>
        <v>32.000000000000007</v>
      </c>
      <c r="BC72" s="162">
        <f t="shared" si="348"/>
        <v>23</v>
      </c>
      <c r="BD72" s="162">
        <f t="shared" si="348"/>
        <v>37</v>
      </c>
      <c r="BE72" s="163">
        <f t="shared" si="348"/>
        <v>14.910000000000004</v>
      </c>
      <c r="BF72" s="161">
        <f t="shared" si="348"/>
        <v>62</v>
      </c>
      <c r="BG72" s="145">
        <f t="shared" si="348"/>
        <v>29.64</v>
      </c>
      <c r="BH72" s="162">
        <f t="shared" si="348"/>
        <v>35</v>
      </c>
      <c r="BI72" s="162">
        <f t="shared" si="348"/>
        <v>27</v>
      </c>
      <c r="BJ72" s="163">
        <f t="shared" si="348"/>
        <v>29.64</v>
      </c>
      <c r="BK72" s="161">
        <f t="shared" si="348"/>
        <v>68</v>
      </c>
      <c r="BL72" s="145">
        <f t="shared" si="348"/>
        <v>33.260000000000005</v>
      </c>
      <c r="BM72" s="162">
        <f t="shared" si="348"/>
        <v>36</v>
      </c>
      <c r="BN72" s="162">
        <f t="shared" si="348"/>
        <v>32</v>
      </c>
      <c r="BO72" s="163">
        <f t="shared" ref="BO72:CN72" si="350">SUM(BO63:BO71)</f>
        <v>9.2700000000000014</v>
      </c>
      <c r="BP72" s="161">
        <f t="shared" si="350"/>
        <v>64</v>
      </c>
      <c r="BQ72" s="145">
        <f t="shared" si="350"/>
        <v>32.660000000000004</v>
      </c>
      <c r="BR72" s="162">
        <f t="shared" si="350"/>
        <v>26</v>
      </c>
      <c r="BS72" s="162">
        <f t="shared" si="350"/>
        <v>38</v>
      </c>
      <c r="BT72" s="163">
        <f t="shared" si="350"/>
        <v>16.97</v>
      </c>
      <c r="BU72" s="161">
        <f t="shared" si="350"/>
        <v>77</v>
      </c>
      <c r="BV72" s="145">
        <f t="shared" si="350"/>
        <v>41.109999999999992</v>
      </c>
      <c r="BW72" s="162">
        <f t="shared" si="350"/>
        <v>55</v>
      </c>
      <c r="BX72" s="162">
        <f t="shared" si="350"/>
        <v>22</v>
      </c>
      <c r="BY72" s="163">
        <f t="shared" si="350"/>
        <v>11.780000000000001</v>
      </c>
      <c r="BZ72" s="161">
        <f t="shared" si="350"/>
        <v>66</v>
      </c>
      <c r="CA72" s="145">
        <f t="shared" si="350"/>
        <v>33.1</v>
      </c>
      <c r="CB72" s="162">
        <f t="shared" si="350"/>
        <v>13</v>
      </c>
      <c r="CC72" s="162">
        <f t="shared" si="350"/>
        <v>53</v>
      </c>
      <c r="CD72" s="163">
        <f t="shared" si="350"/>
        <v>21.57</v>
      </c>
      <c r="CE72" s="161">
        <f t="shared" si="350"/>
        <v>79</v>
      </c>
      <c r="CF72" s="145">
        <f t="shared" si="350"/>
        <v>43.810000000000009</v>
      </c>
      <c r="CG72" s="162">
        <f t="shared" si="350"/>
        <v>30</v>
      </c>
      <c r="CH72" s="162">
        <f t="shared" si="350"/>
        <v>49</v>
      </c>
      <c r="CI72" s="163">
        <f t="shared" si="350"/>
        <v>24.94</v>
      </c>
      <c r="CJ72" s="161">
        <f t="shared" si="350"/>
        <v>0</v>
      </c>
      <c r="CK72" s="145">
        <f t="shared" si="350"/>
        <v>0</v>
      </c>
      <c r="CL72" s="162">
        <f t="shared" si="350"/>
        <v>0</v>
      </c>
      <c r="CM72" s="162">
        <f t="shared" si="350"/>
        <v>0</v>
      </c>
      <c r="CN72" s="163">
        <f t="shared" si="350"/>
        <v>0</v>
      </c>
    </row>
    <row r="73" spans="1:92" s="164" customFormat="1" ht="15.75" thickBot="1" x14ac:dyDescent="0.3">
      <c r="A73" s="165" t="s">
        <v>19</v>
      </c>
      <c r="B73" s="166" t="s">
        <v>7</v>
      </c>
      <c r="C73" s="167" t="s">
        <v>8</v>
      </c>
      <c r="D73" s="148" t="s">
        <v>7</v>
      </c>
      <c r="E73" s="153" t="s">
        <v>9</v>
      </c>
      <c r="F73" s="153" t="s">
        <v>10</v>
      </c>
      <c r="G73" s="168" t="s">
        <v>7</v>
      </c>
      <c r="H73" s="167" t="s">
        <v>8</v>
      </c>
      <c r="I73" s="153" t="s">
        <v>7</v>
      </c>
      <c r="J73" s="153" t="s">
        <v>9</v>
      </c>
      <c r="K73" s="153" t="s">
        <v>10</v>
      </c>
      <c r="L73" s="168" t="s">
        <v>7</v>
      </c>
      <c r="M73" s="167" t="s">
        <v>8</v>
      </c>
      <c r="N73" s="153" t="s">
        <v>7</v>
      </c>
      <c r="O73" s="153" t="s">
        <v>9</v>
      </c>
      <c r="P73" s="153" t="s">
        <v>10</v>
      </c>
      <c r="Q73" s="168" t="s">
        <v>7</v>
      </c>
      <c r="R73" s="167" t="s">
        <v>8</v>
      </c>
      <c r="S73" s="153" t="s">
        <v>7</v>
      </c>
      <c r="T73" s="153" t="s">
        <v>9</v>
      </c>
      <c r="U73" s="153" t="s">
        <v>10</v>
      </c>
      <c r="V73" s="168" t="s">
        <v>7</v>
      </c>
      <c r="W73" s="167" t="s">
        <v>8</v>
      </c>
      <c r="X73" s="153" t="s">
        <v>7</v>
      </c>
      <c r="Y73" s="153" t="s">
        <v>9</v>
      </c>
      <c r="Z73" s="153" t="s">
        <v>10</v>
      </c>
      <c r="AA73" s="168" t="s">
        <v>7</v>
      </c>
      <c r="AB73" s="167" t="s">
        <v>8</v>
      </c>
      <c r="AC73" s="153" t="s">
        <v>7</v>
      </c>
      <c r="AD73" s="153" t="s">
        <v>9</v>
      </c>
      <c r="AE73" s="153" t="s">
        <v>10</v>
      </c>
      <c r="AF73" s="168" t="s">
        <v>7</v>
      </c>
      <c r="AG73" s="167" t="s">
        <v>8</v>
      </c>
      <c r="AH73" s="153" t="s">
        <v>7</v>
      </c>
      <c r="AI73" s="153" t="s">
        <v>9</v>
      </c>
      <c r="AJ73" s="153" t="s">
        <v>10</v>
      </c>
      <c r="AK73" s="168" t="s">
        <v>7</v>
      </c>
      <c r="AL73" s="167" t="s">
        <v>8</v>
      </c>
      <c r="AM73" s="153" t="s">
        <v>7</v>
      </c>
      <c r="AN73" s="153" t="s">
        <v>9</v>
      </c>
      <c r="AO73" s="153" t="s">
        <v>10</v>
      </c>
      <c r="AP73" s="168" t="s">
        <v>7</v>
      </c>
      <c r="AQ73" s="167" t="s">
        <v>8</v>
      </c>
      <c r="AR73" s="153" t="s">
        <v>7</v>
      </c>
      <c r="AS73" s="153" t="s">
        <v>9</v>
      </c>
      <c r="AT73" s="153" t="s">
        <v>10</v>
      </c>
      <c r="AU73" s="168" t="s">
        <v>7</v>
      </c>
      <c r="AV73" s="167" t="s">
        <v>8</v>
      </c>
      <c r="AW73" s="153" t="s">
        <v>7</v>
      </c>
      <c r="AX73" s="153" t="s">
        <v>9</v>
      </c>
      <c r="AY73" s="153" t="s">
        <v>10</v>
      </c>
      <c r="AZ73" s="168" t="s">
        <v>7</v>
      </c>
      <c r="BA73" s="167" t="s">
        <v>8</v>
      </c>
      <c r="BB73" s="153" t="s">
        <v>7</v>
      </c>
      <c r="BC73" s="153" t="s">
        <v>9</v>
      </c>
      <c r="BD73" s="153" t="s">
        <v>10</v>
      </c>
      <c r="BE73" s="168" t="s">
        <v>7</v>
      </c>
      <c r="BF73" s="167" t="s">
        <v>8</v>
      </c>
      <c r="BG73" s="153" t="s">
        <v>7</v>
      </c>
      <c r="BH73" s="153" t="s">
        <v>9</v>
      </c>
      <c r="BI73" s="153" t="s">
        <v>10</v>
      </c>
      <c r="BJ73" s="168" t="s">
        <v>7</v>
      </c>
      <c r="BK73" s="167" t="s">
        <v>8</v>
      </c>
      <c r="BL73" s="153" t="s">
        <v>7</v>
      </c>
      <c r="BM73" s="153" t="s">
        <v>9</v>
      </c>
      <c r="BN73" s="153" t="s">
        <v>10</v>
      </c>
      <c r="BO73" s="168" t="s">
        <v>7</v>
      </c>
      <c r="BP73" s="167" t="s">
        <v>8</v>
      </c>
      <c r="BQ73" s="153" t="s">
        <v>7</v>
      </c>
      <c r="BR73" s="153" t="s">
        <v>9</v>
      </c>
      <c r="BS73" s="153" t="s">
        <v>10</v>
      </c>
      <c r="BT73" s="168" t="s">
        <v>7</v>
      </c>
      <c r="BU73" s="167" t="s">
        <v>8</v>
      </c>
      <c r="BV73" s="153" t="s">
        <v>7</v>
      </c>
      <c r="BW73" s="153" t="s">
        <v>9</v>
      </c>
      <c r="BX73" s="153" t="s">
        <v>10</v>
      </c>
      <c r="BY73" s="168" t="s">
        <v>7</v>
      </c>
      <c r="BZ73" s="167" t="s">
        <v>8</v>
      </c>
      <c r="CA73" s="153" t="s">
        <v>7</v>
      </c>
      <c r="CB73" s="153" t="s">
        <v>9</v>
      </c>
      <c r="CC73" s="153" t="s">
        <v>10</v>
      </c>
      <c r="CD73" s="168" t="s">
        <v>7</v>
      </c>
      <c r="CE73" s="167" t="s">
        <v>8</v>
      </c>
      <c r="CF73" s="153" t="s">
        <v>7</v>
      </c>
      <c r="CG73" s="153" t="s">
        <v>9</v>
      </c>
      <c r="CH73" s="153" t="s">
        <v>10</v>
      </c>
      <c r="CI73" s="168" t="s">
        <v>7</v>
      </c>
      <c r="CJ73" s="167" t="s">
        <v>8</v>
      </c>
      <c r="CK73" s="153" t="s">
        <v>7</v>
      </c>
      <c r="CL73" s="153" t="s">
        <v>9</v>
      </c>
      <c r="CM73" s="153" t="s">
        <v>10</v>
      </c>
      <c r="CN73" s="168" t="s">
        <v>7</v>
      </c>
    </row>
    <row r="74" spans="1:92" ht="15.75" thickBot="1" x14ac:dyDescent="0.3">
      <c r="A74" s="70" t="s">
        <v>35</v>
      </c>
      <c r="B74" s="68">
        <v>0.16</v>
      </c>
      <c r="C74" s="9">
        <v>8</v>
      </c>
      <c r="D74" s="144">
        <f>C74*B74</f>
        <v>1.28</v>
      </c>
      <c r="E74" s="10">
        <v>4</v>
      </c>
      <c r="F74" s="15">
        <f>C74-E74</f>
        <v>4</v>
      </c>
      <c r="G74" s="49">
        <f>F74*B74</f>
        <v>0.64</v>
      </c>
      <c r="H74" s="9">
        <v>8</v>
      </c>
      <c r="I74" s="150">
        <f>H74*B74</f>
        <v>1.28</v>
      </c>
      <c r="J74" s="10">
        <v>2</v>
      </c>
      <c r="K74" s="15">
        <f>H74-J74</f>
        <v>6</v>
      </c>
      <c r="L74" s="49">
        <f>K74*B74</f>
        <v>0.96</v>
      </c>
      <c r="M74" s="9">
        <v>8</v>
      </c>
      <c r="N74" s="150">
        <f>M74*B74</f>
        <v>1.28</v>
      </c>
      <c r="O74" s="10">
        <v>3</v>
      </c>
      <c r="P74" s="15">
        <f>M74-O74</f>
        <v>5</v>
      </c>
      <c r="Q74" s="49">
        <f>P74*B74</f>
        <v>0.8</v>
      </c>
      <c r="R74" s="9">
        <v>8</v>
      </c>
      <c r="S74" s="150">
        <f>R74*B74</f>
        <v>1.28</v>
      </c>
      <c r="T74" s="10">
        <v>4</v>
      </c>
      <c r="U74" s="15">
        <f>R74-T74</f>
        <v>4</v>
      </c>
      <c r="V74" s="49">
        <f>U74*B74</f>
        <v>0.64</v>
      </c>
      <c r="W74" s="9">
        <v>8</v>
      </c>
      <c r="X74" s="150">
        <f>W74*B74</f>
        <v>1.28</v>
      </c>
      <c r="Y74" s="10">
        <v>6</v>
      </c>
      <c r="Z74" s="15">
        <f>W74-Y74</f>
        <v>2</v>
      </c>
      <c r="AA74" s="49">
        <f>Z74*B74</f>
        <v>0.32</v>
      </c>
      <c r="AB74" s="9">
        <v>8</v>
      </c>
      <c r="AC74" s="150">
        <f>AB74*B74</f>
        <v>1.28</v>
      </c>
      <c r="AD74" s="10">
        <v>6</v>
      </c>
      <c r="AE74" s="15">
        <f>AB74-AD74</f>
        <v>2</v>
      </c>
      <c r="AF74" s="49">
        <f>AE74*B74</f>
        <v>0.32</v>
      </c>
      <c r="AG74" s="9">
        <v>8</v>
      </c>
      <c r="AH74" s="150">
        <f>AG74*B74</f>
        <v>1.28</v>
      </c>
      <c r="AI74" s="10">
        <v>0</v>
      </c>
      <c r="AJ74" s="15">
        <f>AG74-AI74</f>
        <v>8</v>
      </c>
      <c r="AK74" s="49">
        <f>AJ74*B74</f>
        <v>1.28</v>
      </c>
      <c r="AL74" s="9">
        <v>10</v>
      </c>
      <c r="AM74" s="150">
        <f>AL74*G74</f>
        <v>6.4</v>
      </c>
      <c r="AN74" s="10">
        <v>2</v>
      </c>
      <c r="AO74" s="15">
        <f>AL74-AN74</f>
        <v>8</v>
      </c>
      <c r="AP74" s="49">
        <f>AO74*G74</f>
        <v>5.12</v>
      </c>
      <c r="AQ74" s="9">
        <v>8</v>
      </c>
      <c r="AR74" s="150">
        <f>AQ74*B74</f>
        <v>1.28</v>
      </c>
      <c r="AS74" s="10">
        <v>4</v>
      </c>
      <c r="AT74" s="15">
        <f>AQ74-AS74</f>
        <v>4</v>
      </c>
      <c r="AU74" s="49">
        <f>AT74*B74</f>
        <v>0.64</v>
      </c>
      <c r="AV74" s="9">
        <v>8</v>
      </c>
      <c r="AW74" s="150">
        <f>AV74*B74</f>
        <v>1.28</v>
      </c>
      <c r="AX74" s="10">
        <v>2</v>
      </c>
      <c r="AY74" s="15">
        <f>AV74-AX74</f>
        <v>6</v>
      </c>
      <c r="AZ74" s="49">
        <f>AY74*B74</f>
        <v>0.96</v>
      </c>
      <c r="BA74" s="9">
        <v>8</v>
      </c>
      <c r="BB74" s="150">
        <f>BA74*B74</f>
        <v>1.28</v>
      </c>
      <c r="BC74" s="10">
        <v>4</v>
      </c>
      <c r="BD74" s="15">
        <f>BA74-BC74</f>
        <v>4</v>
      </c>
      <c r="BE74" s="49">
        <f>BD74*B74</f>
        <v>0.64</v>
      </c>
      <c r="BF74" s="9">
        <v>8</v>
      </c>
      <c r="BG74" s="150">
        <f>BF74*B74</f>
        <v>1.28</v>
      </c>
      <c r="BH74" s="10">
        <v>0</v>
      </c>
      <c r="BI74" s="15">
        <f>BF74-BH74</f>
        <v>8</v>
      </c>
      <c r="BJ74" s="49">
        <f>BF74*B74</f>
        <v>1.28</v>
      </c>
      <c r="BK74" s="9"/>
      <c r="BL74" s="150">
        <f>BK74*B74</f>
        <v>0</v>
      </c>
      <c r="BM74" s="10"/>
      <c r="BN74" s="15">
        <f>BK74-BM74</f>
        <v>0</v>
      </c>
      <c r="BO74" s="49">
        <f>BN74*B74</f>
        <v>0</v>
      </c>
      <c r="BP74" s="9">
        <v>6</v>
      </c>
      <c r="BQ74" s="150">
        <f>BP74*B74</f>
        <v>0.96</v>
      </c>
      <c r="BR74" s="10">
        <v>3</v>
      </c>
      <c r="BS74" s="15">
        <f>BP74-BR74</f>
        <v>3</v>
      </c>
      <c r="BT74" s="49">
        <f>BS74*B74</f>
        <v>0.48</v>
      </c>
      <c r="BU74" s="9">
        <v>8</v>
      </c>
      <c r="BV74" s="150">
        <f>BU74*B74</f>
        <v>1.28</v>
      </c>
      <c r="BW74" s="10">
        <v>5</v>
      </c>
      <c r="BX74" s="15">
        <f>BU74-BW74</f>
        <v>3</v>
      </c>
      <c r="BY74" s="49">
        <f>BX74*B74</f>
        <v>0.48</v>
      </c>
      <c r="BZ74" s="9">
        <v>8</v>
      </c>
      <c r="CA74" s="150">
        <f>BZ74*B74</f>
        <v>1.28</v>
      </c>
      <c r="CB74" s="10">
        <v>4</v>
      </c>
      <c r="CC74" s="15">
        <f>BZ74-CB74</f>
        <v>4</v>
      </c>
      <c r="CD74" s="49">
        <f>CC74*B74</f>
        <v>0.64</v>
      </c>
      <c r="CE74" s="9">
        <v>6</v>
      </c>
      <c r="CF74" s="150">
        <f>CE74*B74</f>
        <v>0.96</v>
      </c>
      <c r="CG74" s="10">
        <v>2</v>
      </c>
      <c r="CH74" s="15">
        <f>CE74-CG74</f>
        <v>4</v>
      </c>
      <c r="CI74" s="49">
        <f>CH74*B74</f>
        <v>0.64</v>
      </c>
      <c r="CJ74" s="9"/>
      <c r="CK74" s="150">
        <f>CJ74*G74</f>
        <v>0</v>
      </c>
      <c r="CL74" s="10"/>
      <c r="CM74" s="15">
        <f>CJ74-CL74</f>
        <v>0</v>
      </c>
      <c r="CN74" s="49">
        <f>CM74*G74</f>
        <v>0</v>
      </c>
    </row>
    <row r="75" spans="1:92" ht="15.75" thickBot="1" x14ac:dyDescent="0.3">
      <c r="A75" s="69" t="s">
        <v>71</v>
      </c>
      <c r="B75" s="68">
        <v>1.1200000000000001</v>
      </c>
      <c r="C75" s="1">
        <v>10</v>
      </c>
      <c r="D75" s="146">
        <f>C75*B75</f>
        <v>11.200000000000001</v>
      </c>
      <c r="E75" s="12">
        <v>7</v>
      </c>
      <c r="F75" s="16">
        <f t="shared" ref="F75:F81" si="351">C75-E75</f>
        <v>3</v>
      </c>
      <c r="G75" s="50">
        <f t="shared" ref="G75:G81" si="352">F75*B75</f>
        <v>3.3600000000000003</v>
      </c>
      <c r="H75" s="1">
        <v>8</v>
      </c>
      <c r="I75" s="143">
        <f>H75*B75</f>
        <v>8.9600000000000009</v>
      </c>
      <c r="J75" s="12">
        <v>7</v>
      </c>
      <c r="K75" s="16">
        <f t="shared" ref="K75:K81" si="353">H75-J75</f>
        <v>1</v>
      </c>
      <c r="L75" s="52">
        <f t="shared" ref="L75:L81" si="354">K75*B75</f>
        <v>1.1200000000000001</v>
      </c>
      <c r="M75" s="1">
        <v>16</v>
      </c>
      <c r="N75" s="143">
        <f>M75*B75</f>
        <v>17.920000000000002</v>
      </c>
      <c r="O75" s="12">
        <v>11</v>
      </c>
      <c r="P75" s="16">
        <f t="shared" ref="P75:P81" si="355">M75-O75</f>
        <v>5</v>
      </c>
      <c r="Q75" s="52">
        <f t="shared" ref="Q75:Q81" si="356">P75*B75</f>
        <v>5.6000000000000005</v>
      </c>
      <c r="R75" s="1">
        <v>8</v>
      </c>
      <c r="S75" s="143">
        <f>R75*B75</f>
        <v>8.9600000000000009</v>
      </c>
      <c r="T75" s="12">
        <v>8</v>
      </c>
      <c r="U75" s="16">
        <f t="shared" ref="U75:U81" si="357">R75-T75</f>
        <v>0</v>
      </c>
      <c r="V75" s="52">
        <f t="shared" ref="V75:V81" si="358">U75*B75</f>
        <v>0</v>
      </c>
      <c r="W75" s="1">
        <v>12</v>
      </c>
      <c r="X75" s="143">
        <f>W75*B75</f>
        <v>13.440000000000001</v>
      </c>
      <c r="Y75" s="12">
        <v>8</v>
      </c>
      <c r="Z75" s="16">
        <f t="shared" ref="Z75:Z81" si="359">W75-Y75</f>
        <v>4</v>
      </c>
      <c r="AA75" s="52">
        <f t="shared" ref="AA75:AA81" si="360">Z75*B75</f>
        <v>4.4800000000000004</v>
      </c>
      <c r="AB75" s="1">
        <v>8</v>
      </c>
      <c r="AC75" s="143">
        <f>AB75*B75</f>
        <v>8.9600000000000009</v>
      </c>
      <c r="AD75" s="12">
        <v>3</v>
      </c>
      <c r="AE75" s="16">
        <f t="shared" ref="AE75:AE81" si="361">AB75-AD75</f>
        <v>5</v>
      </c>
      <c r="AF75" s="52">
        <f t="shared" ref="AF75:AF81" si="362">AE75*B75</f>
        <v>5.6000000000000005</v>
      </c>
      <c r="AG75" s="1">
        <v>8</v>
      </c>
      <c r="AH75" s="143">
        <f>AG75*B75</f>
        <v>8.9600000000000009</v>
      </c>
      <c r="AI75" s="12">
        <v>8</v>
      </c>
      <c r="AJ75" s="16">
        <f t="shared" ref="AJ75:AJ81" si="363">AG75-AI75</f>
        <v>0</v>
      </c>
      <c r="AK75" s="52">
        <f t="shared" ref="AK75:AK81" si="364">AJ75*B75</f>
        <v>0</v>
      </c>
      <c r="AL75" s="1">
        <v>8</v>
      </c>
      <c r="AM75" s="143">
        <f>AL75*G75</f>
        <v>26.880000000000003</v>
      </c>
      <c r="AN75" s="12">
        <v>3</v>
      </c>
      <c r="AO75" s="16">
        <f t="shared" ref="AO75:AO81" si="365">AL75-AN75</f>
        <v>5</v>
      </c>
      <c r="AP75" s="52">
        <f t="shared" ref="AP75:AP81" si="366">AO75*G75</f>
        <v>16.8</v>
      </c>
      <c r="AQ75" s="1">
        <v>8</v>
      </c>
      <c r="AR75" s="143">
        <f>AQ75*B75</f>
        <v>8.9600000000000009</v>
      </c>
      <c r="AS75" s="12">
        <v>8</v>
      </c>
      <c r="AT75" s="16">
        <f>AQ75-AS75</f>
        <v>0</v>
      </c>
      <c r="AU75" s="52">
        <f>AT75*B75</f>
        <v>0</v>
      </c>
      <c r="AV75" s="1">
        <v>8</v>
      </c>
      <c r="AW75" s="143">
        <f>AV75*B75</f>
        <v>8.9600000000000009</v>
      </c>
      <c r="AX75" s="12">
        <v>3</v>
      </c>
      <c r="AY75" s="16">
        <f>AV75-AX75</f>
        <v>5</v>
      </c>
      <c r="AZ75" s="52">
        <f>AY75*B75</f>
        <v>5.6000000000000005</v>
      </c>
      <c r="BA75" s="1">
        <v>8</v>
      </c>
      <c r="BB75" s="143">
        <f>BA75*B75</f>
        <v>8.9600000000000009</v>
      </c>
      <c r="BC75" s="12">
        <v>8</v>
      </c>
      <c r="BD75" s="16">
        <f>BA75-BC75</f>
        <v>0</v>
      </c>
      <c r="BE75" s="52">
        <f>BD75*B75</f>
        <v>0</v>
      </c>
      <c r="BF75" s="1">
        <v>18</v>
      </c>
      <c r="BG75" s="143">
        <f>BF75*B75</f>
        <v>20.160000000000004</v>
      </c>
      <c r="BH75" s="12">
        <v>6</v>
      </c>
      <c r="BI75" s="15">
        <f t="shared" ref="BI75:BI81" si="367">BF75-BH75</f>
        <v>12</v>
      </c>
      <c r="BJ75" s="49">
        <f t="shared" ref="BJ75:BJ81" si="368">BF75*B75</f>
        <v>20.160000000000004</v>
      </c>
      <c r="BK75" s="1"/>
      <c r="BL75" s="143">
        <f>BK75*B75</f>
        <v>0</v>
      </c>
      <c r="BM75" s="12"/>
      <c r="BN75" s="16">
        <f>BK75-BM75</f>
        <v>0</v>
      </c>
      <c r="BO75" s="52">
        <f>BN75*B75</f>
        <v>0</v>
      </c>
      <c r="BP75" s="1">
        <v>8</v>
      </c>
      <c r="BQ75" s="143">
        <f>BP75*B75</f>
        <v>8.9600000000000009</v>
      </c>
      <c r="BR75" s="12">
        <v>3</v>
      </c>
      <c r="BS75" s="16">
        <f>BP75-BR75</f>
        <v>5</v>
      </c>
      <c r="BT75" s="52">
        <f>BS75*B75</f>
        <v>5.6000000000000005</v>
      </c>
      <c r="BU75" s="1">
        <v>10</v>
      </c>
      <c r="BV75" s="143">
        <f>BU75*B75</f>
        <v>11.200000000000001</v>
      </c>
      <c r="BW75" s="12">
        <v>6</v>
      </c>
      <c r="BX75" s="16">
        <f>BU75-BW75</f>
        <v>4</v>
      </c>
      <c r="BY75" s="52">
        <f>BX75*B75</f>
        <v>4.4800000000000004</v>
      </c>
      <c r="BZ75" s="1">
        <v>8</v>
      </c>
      <c r="CA75" s="143">
        <f>BZ75*B75</f>
        <v>8.9600000000000009</v>
      </c>
      <c r="CB75" s="12">
        <v>6</v>
      </c>
      <c r="CC75" s="16">
        <f>BZ75-CB75</f>
        <v>2</v>
      </c>
      <c r="CD75" s="52">
        <f>CC75*B75</f>
        <v>2.2400000000000002</v>
      </c>
      <c r="CE75" s="1">
        <v>8</v>
      </c>
      <c r="CF75" s="143">
        <f>CE75*B75</f>
        <v>8.9600000000000009</v>
      </c>
      <c r="CG75" s="12">
        <v>8</v>
      </c>
      <c r="CH75" s="16">
        <f>CE75-CG75</f>
        <v>0</v>
      </c>
      <c r="CI75" s="52">
        <f>CH75*B75</f>
        <v>0</v>
      </c>
      <c r="CJ75" s="1"/>
      <c r="CK75" s="143">
        <f>CJ75*G75</f>
        <v>0</v>
      </c>
      <c r="CL75" s="12"/>
      <c r="CM75" s="16">
        <f>CJ75-CL75</f>
        <v>0</v>
      </c>
      <c r="CN75" s="52">
        <f>CM75*G75</f>
        <v>0</v>
      </c>
    </row>
    <row r="76" spans="1:92" ht="15.75" thickBot="1" x14ac:dyDescent="0.3">
      <c r="A76" s="69" t="s">
        <v>123</v>
      </c>
      <c r="B76" s="68">
        <v>0.74</v>
      </c>
      <c r="C76" s="1">
        <v>8</v>
      </c>
      <c r="D76" s="146">
        <f t="shared" ref="D76:D81" si="369">C76*B76</f>
        <v>5.92</v>
      </c>
      <c r="E76" s="12">
        <v>7</v>
      </c>
      <c r="F76" s="16">
        <f t="shared" si="351"/>
        <v>1</v>
      </c>
      <c r="G76" s="50">
        <f t="shared" si="352"/>
        <v>0.74</v>
      </c>
      <c r="H76" s="1">
        <v>8</v>
      </c>
      <c r="I76" s="143">
        <f t="shared" ref="I76:I81" si="370">H76*B76</f>
        <v>5.92</v>
      </c>
      <c r="J76" s="12">
        <v>4</v>
      </c>
      <c r="K76" s="16">
        <f t="shared" si="353"/>
        <v>4</v>
      </c>
      <c r="L76" s="52">
        <f t="shared" si="354"/>
        <v>2.96</v>
      </c>
      <c r="M76" s="1">
        <v>10</v>
      </c>
      <c r="N76" s="143">
        <f t="shared" ref="N76:N81" si="371">M76*B76</f>
        <v>7.4</v>
      </c>
      <c r="O76" s="12">
        <v>2</v>
      </c>
      <c r="P76" s="16">
        <f t="shared" si="355"/>
        <v>8</v>
      </c>
      <c r="Q76" s="52">
        <f t="shared" si="356"/>
        <v>5.92</v>
      </c>
      <c r="R76" s="1">
        <v>8</v>
      </c>
      <c r="S76" s="143">
        <f t="shared" ref="S76:S81" si="372">R76*B76</f>
        <v>5.92</v>
      </c>
      <c r="T76" s="12">
        <v>4</v>
      </c>
      <c r="U76" s="16">
        <f t="shared" si="357"/>
        <v>4</v>
      </c>
      <c r="V76" s="52">
        <f t="shared" si="358"/>
        <v>2.96</v>
      </c>
      <c r="W76" s="1">
        <v>4</v>
      </c>
      <c r="X76" s="143">
        <f t="shared" ref="X76:X81" si="373">W76*B76</f>
        <v>2.96</v>
      </c>
      <c r="Y76" s="12">
        <v>0</v>
      </c>
      <c r="Z76" s="16">
        <f t="shared" si="359"/>
        <v>4</v>
      </c>
      <c r="AA76" s="52">
        <f t="shared" si="360"/>
        <v>2.96</v>
      </c>
      <c r="AB76" s="1">
        <v>9</v>
      </c>
      <c r="AC76" s="143">
        <f t="shared" ref="AC76:AC81" si="374">AB76*B76</f>
        <v>6.66</v>
      </c>
      <c r="AD76" s="12">
        <v>6</v>
      </c>
      <c r="AE76" s="16">
        <f t="shared" si="361"/>
        <v>3</v>
      </c>
      <c r="AF76" s="52">
        <f t="shared" si="362"/>
        <v>2.2199999999999998</v>
      </c>
      <c r="AG76" s="1">
        <v>10</v>
      </c>
      <c r="AH76" s="143">
        <f t="shared" ref="AH76:AH81" si="375">AG76*B76</f>
        <v>7.4</v>
      </c>
      <c r="AI76" s="12">
        <v>6</v>
      </c>
      <c r="AJ76" s="16">
        <f t="shared" si="363"/>
        <v>4</v>
      </c>
      <c r="AK76" s="52">
        <f t="shared" si="364"/>
        <v>2.96</v>
      </c>
      <c r="AL76" s="1">
        <v>8</v>
      </c>
      <c r="AM76" s="143">
        <f t="shared" ref="AM76:AM81" si="376">AL76*G76</f>
        <v>5.92</v>
      </c>
      <c r="AN76" s="12">
        <v>6</v>
      </c>
      <c r="AO76" s="16">
        <f t="shared" si="365"/>
        <v>2</v>
      </c>
      <c r="AP76" s="52">
        <f t="shared" si="366"/>
        <v>1.48</v>
      </c>
      <c r="AQ76" s="1">
        <v>8</v>
      </c>
      <c r="AR76" s="143">
        <f t="shared" ref="AR76:AR81" si="377">AQ76*B76</f>
        <v>5.92</v>
      </c>
      <c r="AS76" s="12">
        <v>6</v>
      </c>
      <c r="AT76" s="16">
        <f t="shared" ref="AT76:AT81" si="378">AQ76-AS76</f>
        <v>2</v>
      </c>
      <c r="AU76" s="52">
        <f t="shared" ref="AU76:AU81" si="379">AT76*B76</f>
        <v>1.48</v>
      </c>
      <c r="AV76" s="1">
        <v>11</v>
      </c>
      <c r="AW76" s="143">
        <f t="shared" ref="AW76:AW81" si="380">AV76*B76</f>
        <v>8.14</v>
      </c>
      <c r="AX76" s="12">
        <v>8</v>
      </c>
      <c r="AY76" s="16">
        <f t="shared" ref="AY76:AY81" si="381">AV76-AX76</f>
        <v>3</v>
      </c>
      <c r="AZ76" s="52">
        <f t="shared" ref="AZ76:AZ81" si="382">AY76*B76</f>
        <v>2.2199999999999998</v>
      </c>
      <c r="BA76" s="1">
        <v>8</v>
      </c>
      <c r="BB76" s="143">
        <f t="shared" ref="BB76:BB81" si="383">BA76*B76</f>
        <v>5.92</v>
      </c>
      <c r="BC76" s="12">
        <v>6</v>
      </c>
      <c r="BD76" s="16">
        <f t="shared" ref="BD76:BD81" si="384">BA76-BC76</f>
        <v>2</v>
      </c>
      <c r="BE76" s="52">
        <f t="shared" ref="BE76:BE81" si="385">BD76*B76</f>
        <v>1.48</v>
      </c>
      <c r="BF76" s="1">
        <v>13.5</v>
      </c>
      <c r="BG76" s="143">
        <f t="shared" ref="BG76:BG81" si="386">BF76*B76</f>
        <v>9.99</v>
      </c>
      <c r="BH76" s="12">
        <v>3</v>
      </c>
      <c r="BI76" s="15">
        <f t="shared" si="367"/>
        <v>10.5</v>
      </c>
      <c r="BJ76" s="49">
        <f t="shared" si="368"/>
        <v>9.99</v>
      </c>
      <c r="BK76" s="1"/>
      <c r="BL76" s="143">
        <f t="shared" ref="BL76:BL81" si="387">BK76*B76</f>
        <v>0</v>
      </c>
      <c r="BM76" s="12"/>
      <c r="BN76" s="16">
        <f t="shared" ref="BN76:BN81" si="388">BK76-BM76</f>
        <v>0</v>
      </c>
      <c r="BO76" s="52">
        <f t="shared" ref="BO76:BO81" si="389">BN76*B76</f>
        <v>0</v>
      </c>
      <c r="BP76" s="1">
        <v>7</v>
      </c>
      <c r="BQ76" s="143">
        <f t="shared" ref="BQ76:BQ81" si="390">BP76*B76</f>
        <v>5.18</v>
      </c>
      <c r="BR76" s="12">
        <v>2</v>
      </c>
      <c r="BS76" s="16">
        <f t="shared" ref="BS76:BS81" si="391">BP76-BR76</f>
        <v>5</v>
      </c>
      <c r="BT76" s="52">
        <f t="shared" ref="BT76:BT81" si="392">BS76*B76</f>
        <v>3.7</v>
      </c>
      <c r="BU76" s="1">
        <v>8</v>
      </c>
      <c r="BV76" s="143">
        <f t="shared" ref="BV76:BV81" si="393">BU76*B76</f>
        <v>5.92</v>
      </c>
      <c r="BW76" s="12">
        <v>5</v>
      </c>
      <c r="BX76" s="16">
        <f t="shared" ref="BX76:BX81" si="394">BU76-BW76</f>
        <v>3</v>
      </c>
      <c r="BY76" s="52">
        <f t="shared" ref="BY76:BY81" si="395">BX76*B76</f>
        <v>2.2199999999999998</v>
      </c>
      <c r="BZ76" s="1">
        <v>6</v>
      </c>
      <c r="CA76" s="143">
        <f t="shared" ref="CA76:CA81" si="396">BZ76*B76</f>
        <v>4.4399999999999995</v>
      </c>
      <c r="CB76" s="12">
        <v>3</v>
      </c>
      <c r="CC76" s="16">
        <f t="shared" ref="CC76:CC81" si="397">BZ76-CB76</f>
        <v>3</v>
      </c>
      <c r="CD76" s="52">
        <f t="shared" ref="CD76:CD81" si="398">CC76*B76</f>
        <v>2.2199999999999998</v>
      </c>
      <c r="CE76" s="1">
        <v>6</v>
      </c>
      <c r="CF76" s="143">
        <f t="shared" ref="CF76:CF81" si="399">CE76*B76</f>
        <v>4.4399999999999995</v>
      </c>
      <c r="CG76" s="12">
        <v>3</v>
      </c>
      <c r="CH76" s="16">
        <f t="shared" ref="CH76:CH81" si="400">CE76-CG76</f>
        <v>3</v>
      </c>
      <c r="CI76" s="52">
        <f t="shared" ref="CI76:CI81" si="401">CH76*B76</f>
        <v>2.2199999999999998</v>
      </c>
      <c r="CJ76" s="1"/>
      <c r="CK76" s="143">
        <f t="shared" ref="CK76:CK81" si="402">CJ76*G76</f>
        <v>0</v>
      </c>
      <c r="CL76" s="12"/>
      <c r="CM76" s="16">
        <f t="shared" ref="CM76:CM81" si="403">CJ76-CL76</f>
        <v>0</v>
      </c>
      <c r="CN76" s="52">
        <f t="shared" ref="CN76:CN81" si="404">CM76*G76</f>
        <v>0</v>
      </c>
    </row>
    <row r="77" spans="1:92" ht="15.75" thickBot="1" x14ac:dyDescent="0.3">
      <c r="A77" s="11" t="s">
        <v>1</v>
      </c>
      <c r="B77" s="68">
        <v>0.15</v>
      </c>
      <c r="C77" s="1">
        <v>4</v>
      </c>
      <c r="D77" s="146">
        <f t="shared" si="369"/>
        <v>0.6</v>
      </c>
      <c r="E77" s="12">
        <v>2</v>
      </c>
      <c r="F77" s="16">
        <f t="shared" si="351"/>
        <v>2</v>
      </c>
      <c r="G77" s="50">
        <f t="shared" si="352"/>
        <v>0.3</v>
      </c>
      <c r="H77" s="1">
        <v>2</v>
      </c>
      <c r="I77" s="143">
        <f t="shared" si="370"/>
        <v>0.3</v>
      </c>
      <c r="J77" s="12">
        <v>2</v>
      </c>
      <c r="K77" s="16">
        <f t="shared" si="353"/>
        <v>0</v>
      </c>
      <c r="L77" s="52">
        <f t="shared" si="354"/>
        <v>0</v>
      </c>
      <c r="M77" s="1">
        <v>4</v>
      </c>
      <c r="N77" s="143">
        <f t="shared" si="371"/>
        <v>0.6</v>
      </c>
      <c r="O77" s="12">
        <v>4</v>
      </c>
      <c r="P77" s="16">
        <f t="shared" si="355"/>
        <v>0</v>
      </c>
      <c r="Q77" s="52">
        <f t="shared" si="356"/>
        <v>0</v>
      </c>
      <c r="R77" s="1">
        <v>2</v>
      </c>
      <c r="S77" s="143">
        <f t="shared" si="372"/>
        <v>0.3</v>
      </c>
      <c r="T77" s="12">
        <v>0</v>
      </c>
      <c r="U77" s="16">
        <f t="shared" si="357"/>
        <v>2</v>
      </c>
      <c r="V77" s="52">
        <f t="shared" si="358"/>
        <v>0.3</v>
      </c>
      <c r="W77" s="1">
        <v>10</v>
      </c>
      <c r="X77" s="143">
        <f t="shared" si="373"/>
        <v>1.5</v>
      </c>
      <c r="Y77" s="12">
        <v>6</v>
      </c>
      <c r="Z77" s="16">
        <f t="shared" si="359"/>
        <v>4</v>
      </c>
      <c r="AA77" s="52">
        <f t="shared" si="360"/>
        <v>0.6</v>
      </c>
      <c r="AB77" s="1">
        <v>3</v>
      </c>
      <c r="AC77" s="143">
        <f t="shared" si="374"/>
        <v>0.44999999999999996</v>
      </c>
      <c r="AD77" s="12">
        <v>0</v>
      </c>
      <c r="AE77" s="16">
        <f t="shared" si="361"/>
        <v>3</v>
      </c>
      <c r="AF77" s="52">
        <f t="shared" si="362"/>
        <v>0.44999999999999996</v>
      </c>
      <c r="AG77" s="1">
        <v>4</v>
      </c>
      <c r="AH77" s="143">
        <f t="shared" si="375"/>
        <v>0.6</v>
      </c>
      <c r="AI77" s="12">
        <v>3</v>
      </c>
      <c r="AJ77" s="16">
        <f t="shared" si="363"/>
        <v>1</v>
      </c>
      <c r="AK77" s="52">
        <f t="shared" si="364"/>
        <v>0.15</v>
      </c>
      <c r="AL77" s="1">
        <v>3</v>
      </c>
      <c r="AM77" s="143">
        <f t="shared" si="376"/>
        <v>0.89999999999999991</v>
      </c>
      <c r="AN77" s="12">
        <v>0</v>
      </c>
      <c r="AO77" s="16">
        <f t="shared" si="365"/>
        <v>3</v>
      </c>
      <c r="AP77" s="52">
        <f t="shared" si="366"/>
        <v>0.89999999999999991</v>
      </c>
      <c r="AQ77" s="1">
        <v>4</v>
      </c>
      <c r="AR77" s="143">
        <f t="shared" si="377"/>
        <v>0.6</v>
      </c>
      <c r="AS77" s="12">
        <v>4</v>
      </c>
      <c r="AT77" s="16">
        <f t="shared" si="378"/>
        <v>0</v>
      </c>
      <c r="AU77" s="52">
        <f t="shared" si="379"/>
        <v>0</v>
      </c>
      <c r="AV77" s="1">
        <v>4</v>
      </c>
      <c r="AW77" s="143">
        <f t="shared" si="380"/>
        <v>0.6</v>
      </c>
      <c r="AX77" s="12">
        <v>0</v>
      </c>
      <c r="AY77" s="16">
        <f t="shared" si="381"/>
        <v>4</v>
      </c>
      <c r="AZ77" s="52">
        <f t="shared" si="382"/>
        <v>0.6</v>
      </c>
      <c r="BA77" s="1">
        <v>4</v>
      </c>
      <c r="BB77" s="143">
        <f t="shared" si="383"/>
        <v>0.6</v>
      </c>
      <c r="BC77" s="12">
        <v>4</v>
      </c>
      <c r="BD77" s="16">
        <f t="shared" si="384"/>
        <v>0</v>
      </c>
      <c r="BE77" s="52">
        <f t="shared" si="385"/>
        <v>0</v>
      </c>
      <c r="BF77" s="1">
        <v>4</v>
      </c>
      <c r="BG77" s="143">
        <f t="shared" si="386"/>
        <v>0.6</v>
      </c>
      <c r="BH77" s="12">
        <v>0</v>
      </c>
      <c r="BI77" s="15">
        <f t="shared" si="367"/>
        <v>4</v>
      </c>
      <c r="BJ77" s="49">
        <f t="shared" si="368"/>
        <v>0.6</v>
      </c>
      <c r="BK77" s="1"/>
      <c r="BL77" s="143">
        <f t="shared" si="387"/>
        <v>0</v>
      </c>
      <c r="BM77" s="12"/>
      <c r="BN77" s="16">
        <f t="shared" si="388"/>
        <v>0</v>
      </c>
      <c r="BO77" s="52">
        <f t="shared" si="389"/>
        <v>0</v>
      </c>
      <c r="BP77" s="1">
        <v>0</v>
      </c>
      <c r="BQ77" s="143">
        <f t="shared" si="390"/>
        <v>0</v>
      </c>
      <c r="BR77" s="12">
        <v>0</v>
      </c>
      <c r="BS77" s="16">
        <f t="shared" si="391"/>
        <v>0</v>
      </c>
      <c r="BT77" s="52">
        <f t="shared" si="392"/>
        <v>0</v>
      </c>
      <c r="BU77" s="1">
        <v>4</v>
      </c>
      <c r="BV77" s="143">
        <f t="shared" si="393"/>
        <v>0.6</v>
      </c>
      <c r="BW77" s="12">
        <v>1</v>
      </c>
      <c r="BX77" s="16">
        <f t="shared" si="394"/>
        <v>3</v>
      </c>
      <c r="BY77" s="52">
        <f t="shared" si="395"/>
        <v>0.44999999999999996</v>
      </c>
      <c r="BZ77" s="1">
        <v>4</v>
      </c>
      <c r="CA77" s="143">
        <f t="shared" si="396"/>
        <v>0.6</v>
      </c>
      <c r="CB77" s="12">
        <v>3</v>
      </c>
      <c r="CC77" s="16">
        <f t="shared" si="397"/>
        <v>1</v>
      </c>
      <c r="CD77" s="52">
        <f t="shared" si="398"/>
        <v>0.15</v>
      </c>
      <c r="CE77" s="1">
        <v>4</v>
      </c>
      <c r="CF77" s="143">
        <f t="shared" si="399"/>
        <v>0.6</v>
      </c>
      <c r="CG77" s="12">
        <v>0</v>
      </c>
      <c r="CH77" s="16">
        <f t="shared" si="400"/>
        <v>4</v>
      </c>
      <c r="CI77" s="52">
        <f t="shared" si="401"/>
        <v>0.6</v>
      </c>
      <c r="CJ77" s="1"/>
      <c r="CK77" s="143">
        <f t="shared" si="402"/>
        <v>0</v>
      </c>
      <c r="CL77" s="12"/>
      <c r="CM77" s="16">
        <f t="shared" si="403"/>
        <v>0</v>
      </c>
      <c r="CN77" s="52">
        <f t="shared" si="404"/>
        <v>0</v>
      </c>
    </row>
    <row r="78" spans="1:92" ht="15.75" thickBot="1" x14ac:dyDescent="0.3">
      <c r="A78" s="11" t="s">
        <v>32</v>
      </c>
      <c r="B78" s="68">
        <v>0.2</v>
      </c>
      <c r="C78" s="1">
        <v>6</v>
      </c>
      <c r="D78" s="146">
        <f t="shared" si="369"/>
        <v>1.2000000000000002</v>
      </c>
      <c r="E78" s="12">
        <v>4</v>
      </c>
      <c r="F78" s="16">
        <f t="shared" si="351"/>
        <v>2</v>
      </c>
      <c r="G78" s="50">
        <f t="shared" si="352"/>
        <v>0.4</v>
      </c>
      <c r="H78" s="1">
        <v>8</v>
      </c>
      <c r="I78" s="143">
        <f t="shared" si="370"/>
        <v>1.6</v>
      </c>
      <c r="J78" s="12">
        <v>8</v>
      </c>
      <c r="K78" s="16">
        <f t="shared" si="353"/>
        <v>0</v>
      </c>
      <c r="L78" s="52">
        <f t="shared" si="354"/>
        <v>0</v>
      </c>
      <c r="M78" s="1">
        <v>6</v>
      </c>
      <c r="N78" s="143">
        <f t="shared" si="371"/>
        <v>1.2000000000000002</v>
      </c>
      <c r="O78" s="12">
        <v>6</v>
      </c>
      <c r="P78" s="16">
        <f t="shared" si="355"/>
        <v>0</v>
      </c>
      <c r="Q78" s="52">
        <f t="shared" si="356"/>
        <v>0</v>
      </c>
      <c r="R78" s="1">
        <v>8</v>
      </c>
      <c r="S78" s="143">
        <f t="shared" si="372"/>
        <v>1.6</v>
      </c>
      <c r="T78" s="12">
        <v>8</v>
      </c>
      <c r="U78" s="16">
        <f t="shared" si="357"/>
        <v>0</v>
      </c>
      <c r="V78" s="52">
        <f t="shared" si="358"/>
        <v>0</v>
      </c>
      <c r="W78" s="1">
        <v>8</v>
      </c>
      <c r="X78" s="143">
        <f t="shared" si="373"/>
        <v>1.6</v>
      </c>
      <c r="Y78" s="12">
        <v>6</v>
      </c>
      <c r="Z78" s="16">
        <f t="shared" si="359"/>
        <v>2</v>
      </c>
      <c r="AA78" s="52">
        <f t="shared" si="360"/>
        <v>0.4</v>
      </c>
      <c r="AB78" s="1">
        <v>10</v>
      </c>
      <c r="AC78" s="143">
        <f t="shared" si="374"/>
        <v>2</v>
      </c>
      <c r="AD78" s="12">
        <v>2</v>
      </c>
      <c r="AE78" s="16">
        <f t="shared" si="361"/>
        <v>8</v>
      </c>
      <c r="AF78" s="52">
        <f t="shared" si="362"/>
        <v>1.6</v>
      </c>
      <c r="AG78" s="1">
        <v>6</v>
      </c>
      <c r="AH78" s="143">
        <f t="shared" si="375"/>
        <v>1.2000000000000002</v>
      </c>
      <c r="AI78" s="12">
        <v>6</v>
      </c>
      <c r="AJ78" s="16">
        <f t="shared" si="363"/>
        <v>0</v>
      </c>
      <c r="AK78" s="52">
        <f t="shared" si="364"/>
        <v>0</v>
      </c>
      <c r="AL78" s="1">
        <v>6</v>
      </c>
      <c r="AM78" s="143">
        <f t="shared" si="376"/>
        <v>2.4000000000000004</v>
      </c>
      <c r="AN78" s="12">
        <v>3</v>
      </c>
      <c r="AO78" s="16">
        <f t="shared" si="365"/>
        <v>3</v>
      </c>
      <c r="AP78" s="52">
        <f t="shared" si="366"/>
        <v>1.2000000000000002</v>
      </c>
      <c r="AQ78" s="1">
        <v>6</v>
      </c>
      <c r="AR78" s="143">
        <f t="shared" si="377"/>
        <v>1.2000000000000002</v>
      </c>
      <c r="AS78" s="12">
        <v>6</v>
      </c>
      <c r="AT78" s="16">
        <f t="shared" si="378"/>
        <v>0</v>
      </c>
      <c r="AU78" s="52">
        <f t="shared" si="379"/>
        <v>0</v>
      </c>
      <c r="AV78" s="1">
        <v>10</v>
      </c>
      <c r="AW78" s="143">
        <f t="shared" si="380"/>
        <v>2</v>
      </c>
      <c r="AX78" s="12">
        <v>7</v>
      </c>
      <c r="AY78" s="16">
        <f t="shared" si="381"/>
        <v>3</v>
      </c>
      <c r="AZ78" s="52">
        <f t="shared" si="382"/>
        <v>0.60000000000000009</v>
      </c>
      <c r="BA78" s="1">
        <v>6</v>
      </c>
      <c r="BB78" s="143">
        <f t="shared" si="383"/>
        <v>1.2000000000000002</v>
      </c>
      <c r="BC78" s="12">
        <v>6</v>
      </c>
      <c r="BD78" s="16">
        <f t="shared" si="384"/>
        <v>0</v>
      </c>
      <c r="BE78" s="52">
        <f t="shared" si="385"/>
        <v>0</v>
      </c>
      <c r="BF78" s="1">
        <v>8</v>
      </c>
      <c r="BG78" s="143">
        <f t="shared" si="386"/>
        <v>1.6</v>
      </c>
      <c r="BH78" s="12">
        <v>5</v>
      </c>
      <c r="BI78" s="15">
        <f t="shared" si="367"/>
        <v>3</v>
      </c>
      <c r="BJ78" s="49">
        <f t="shared" si="368"/>
        <v>1.6</v>
      </c>
      <c r="BK78" s="1"/>
      <c r="BL78" s="143">
        <f t="shared" si="387"/>
        <v>0</v>
      </c>
      <c r="BM78" s="12"/>
      <c r="BN78" s="16">
        <f t="shared" si="388"/>
        <v>0</v>
      </c>
      <c r="BO78" s="52">
        <f t="shared" si="389"/>
        <v>0</v>
      </c>
      <c r="BP78" s="1">
        <v>8</v>
      </c>
      <c r="BQ78" s="143">
        <f t="shared" si="390"/>
        <v>1.6</v>
      </c>
      <c r="BR78" s="12">
        <v>3</v>
      </c>
      <c r="BS78" s="16">
        <f t="shared" si="391"/>
        <v>5</v>
      </c>
      <c r="BT78" s="52">
        <f t="shared" si="392"/>
        <v>1</v>
      </c>
      <c r="BU78" s="1">
        <v>8</v>
      </c>
      <c r="BV78" s="143">
        <f t="shared" si="393"/>
        <v>1.6</v>
      </c>
      <c r="BW78" s="12">
        <v>8</v>
      </c>
      <c r="BX78" s="16">
        <f t="shared" si="394"/>
        <v>0</v>
      </c>
      <c r="BY78" s="52">
        <f t="shared" si="395"/>
        <v>0</v>
      </c>
      <c r="BZ78" s="1">
        <v>8</v>
      </c>
      <c r="CA78" s="143">
        <f t="shared" si="396"/>
        <v>1.6</v>
      </c>
      <c r="CB78" s="12">
        <v>4</v>
      </c>
      <c r="CC78" s="16">
        <f t="shared" si="397"/>
        <v>4</v>
      </c>
      <c r="CD78" s="52">
        <f t="shared" si="398"/>
        <v>0.8</v>
      </c>
      <c r="CE78" s="1">
        <v>6</v>
      </c>
      <c r="CF78" s="143">
        <f t="shared" si="399"/>
        <v>1.2000000000000002</v>
      </c>
      <c r="CG78" s="12">
        <v>6</v>
      </c>
      <c r="CH78" s="16">
        <f t="shared" si="400"/>
        <v>0</v>
      </c>
      <c r="CI78" s="52">
        <f t="shared" si="401"/>
        <v>0</v>
      </c>
      <c r="CJ78" s="1"/>
      <c r="CK78" s="143">
        <f t="shared" si="402"/>
        <v>0</v>
      </c>
      <c r="CL78" s="12"/>
      <c r="CM78" s="16">
        <f t="shared" si="403"/>
        <v>0</v>
      </c>
      <c r="CN78" s="52">
        <f t="shared" si="404"/>
        <v>0</v>
      </c>
    </row>
    <row r="79" spans="1:92" ht="15.75" thickBot="1" x14ac:dyDescent="0.3">
      <c r="A79" s="11" t="s">
        <v>124</v>
      </c>
      <c r="B79" s="68">
        <v>0.08</v>
      </c>
      <c r="C79" s="1">
        <v>6</v>
      </c>
      <c r="D79" s="146">
        <f t="shared" si="369"/>
        <v>0.48</v>
      </c>
      <c r="E79" s="12">
        <v>6</v>
      </c>
      <c r="F79" s="16">
        <f t="shared" si="351"/>
        <v>0</v>
      </c>
      <c r="G79" s="50">
        <f t="shared" si="352"/>
        <v>0</v>
      </c>
      <c r="H79" s="1">
        <v>6</v>
      </c>
      <c r="I79" s="143">
        <f t="shared" si="370"/>
        <v>0.48</v>
      </c>
      <c r="J79" s="12">
        <v>6</v>
      </c>
      <c r="K79" s="16">
        <f t="shared" si="353"/>
        <v>0</v>
      </c>
      <c r="L79" s="52">
        <f t="shared" si="354"/>
        <v>0</v>
      </c>
      <c r="M79" s="1">
        <v>8</v>
      </c>
      <c r="N79" s="143">
        <f t="shared" si="371"/>
        <v>0.64</v>
      </c>
      <c r="O79" s="12">
        <v>8</v>
      </c>
      <c r="P79" s="16">
        <f t="shared" si="355"/>
        <v>0</v>
      </c>
      <c r="Q79" s="52">
        <f t="shared" si="356"/>
        <v>0</v>
      </c>
      <c r="R79" s="1">
        <v>8</v>
      </c>
      <c r="S79" s="143">
        <f t="shared" si="372"/>
        <v>0.64</v>
      </c>
      <c r="T79" s="12">
        <v>8</v>
      </c>
      <c r="U79" s="16">
        <f t="shared" si="357"/>
        <v>0</v>
      </c>
      <c r="V79" s="52">
        <f t="shared" si="358"/>
        <v>0</v>
      </c>
      <c r="W79" s="1">
        <v>8</v>
      </c>
      <c r="X79" s="143">
        <f t="shared" si="373"/>
        <v>0.64</v>
      </c>
      <c r="Y79" s="12">
        <v>4</v>
      </c>
      <c r="Z79" s="16">
        <f t="shared" si="359"/>
        <v>4</v>
      </c>
      <c r="AA79" s="52">
        <f t="shared" si="360"/>
        <v>0.32</v>
      </c>
      <c r="AB79" s="1">
        <v>10</v>
      </c>
      <c r="AC79" s="143">
        <f t="shared" si="374"/>
        <v>0.8</v>
      </c>
      <c r="AD79" s="12">
        <v>2</v>
      </c>
      <c r="AE79" s="16">
        <f t="shared" si="361"/>
        <v>8</v>
      </c>
      <c r="AF79" s="52">
        <f t="shared" si="362"/>
        <v>0.64</v>
      </c>
      <c r="AG79" s="1">
        <v>8</v>
      </c>
      <c r="AH79" s="143">
        <f t="shared" si="375"/>
        <v>0.64</v>
      </c>
      <c r="AI79" s="12">
        <v>5</v>
      </c>
      <c r="AJ79" s="16">
        <f t="shared" si="363"/>
        <v>3</v>
      </c>
      <c r="AK79" s="52">
        <f t="shared" si="364"/>
        <v>0.24</v>
      </c>
      <c r="AL79" s="1">
        <v>8</v>
      </c>
      <c r="AM79" s="143">
        <f t="shared" si="376"/>
        <v>0</v>
      </c>
      <c r="AN79" s="12">
        <v>6</v>
      </c>
      <c r="AO79" s="16">
        <f t="shared" si="365"/>
        <v>2</v>
      </c>
      <c r="AP79" s="52">
        <f t="shared" si="366"/>
        <v>0</v>
      </c>
      <c r="AQ79" s="1">
        <v>6</v>
      </c>
      <c r="AR79" s="143">
        <f t="shared" si="377"/>
        <v>0.48</v>
      </c>
      <c r="AS79" s="12">
        <v>6</v>
      </c>
      <c r="AT79" s="16">
        <f t="shared" si="378"/>
        <v>0</v>
      </c>
      <c r="AU79" s="52">
        <f t="shared" si="379"/>
        <v>0</v>
      </c>
      <c r="AV79" s="1">
        <v>8</v>
      </c>
      <c r="AW79" s="143">
        <f t="shared" si="380"/>
        <v>0.64</v>
      </c>
      <c r="AX79" s="12">
        <v>5</v>
      </c>
      <c r="AY79" s="16">
        <f t="shared" si="381"/>
        <v>3</v>
      </c>
      <c r="AZ79" s="52">
        <f t="shared" si="382"/>
        <v>0.24</v>
      </c>
      <c r="BA79" s="1">
        <v>6</v>
      </c>
      <c r="BB79" s="143">
        <f t="shared" si="383"/>
        <v>0.48</v>
      </c>
      <c r="BC79" s="12">
        <v>6</v>
      </c>
      <c r="BD79" s="16">
        <f t="shared" si="384"/>
        <v>0</v>
      </c>
      <c r="BE79" s="52">
        <f t="shared" si="385"/>
        <v>0</v>
      </c>
      <c r="BF79" s="1">
        <v>8</v>
      </c>
      <c r="BG79" s="143">
        <f t="shared" si="386"/>
        <v>0.64</v>
      </c>
      <c r="BH79" s="12">
        <v>5</v>
      </c>
      <c r="BI79" s="15">
        <f t="shared" si="367"/>
        <v>3</v>
      </c>
      <c r="BJ79" s="49">
        <f t="shared" si="368"/>
        <v>0.64</v>
      </c>
      <c r="BK79" s="1"/>
      <c r="BL79" s="143">
        <f t="shared" si="387"/>
        <v>0</v>
      </c>
      <c r="BM79" s="12"/>
      <c r="BN79" s="16">
        <f t="shared" si="388"/>
        <v>0</v>
      </c>
      <c r="BO79" s="52">
        <f t="shared" si="389"/>
        <v>0</v>
      </c>
      <c r="BP79" s="1">
        <v>8</v>
      </c>
      <c r="BQ79" s="143">
        <f t="shared" si="390"/>
        <v>0.64</v>
      </c>
      <c r="BR79" s="12">
        <v>3</v>
      </c>
      <c r="BS79" s="16">
        <f t="shared" si="391"/>
        <v>5</v>
      </c>
      <c r="BT79" s="52">
        <f t="shared" si="392"/>
        <v>0.4</v>
      </c>
      <c r="BU79" s="1">
        <v>8</v>
      </c>
      <c r="BV79" s="143">
        <f t="shared" si="393"/>
        <v>0.64</v>
      </c>
      <c r="BW79" s="12">
        <v>7</v>
      </c>
      <c r="BX79" s="16">
        <f t="shared" si="394"/>
        <v>1</v>
      </c>
      <c r="BY79" s="52">
        <f t="shared" si="395"/>
        <v>0.08</v>
      </c>
      <c r="BZ79" s="1">
        <v>6</v>
      </c>
      <c r="CA79" s="143">
        <f t="shared" si="396"/>
        <v>0.48</v>
      </c>
      <c r="CB79" s="12">
        <v>6</v>
      </c>
      <c r="CC79" s="16">
        <f t="shared" si="397"/>
        <v>0</v>
      </c>
      <c r="CD79" s="52">
        <f t="shared" si="398"/>
        <v>0</v>
      </c>
      <c r="CE79" s="1">
        <v>6</v>
      </c>
      <c r="CF79" s="143">
        <f t="shared" si="399"/>
        <v>0.48</v>
      </c>
      <c r="CG79" s="12">
        <v>6</v>
      </c>
      <c r="CH79" s="16">
        <f t="shared" si="400"/>
        <v>0</v>
      </c>
      <c r="CI79" s="52">
        <f t="shared" si="401"/>
        <v>0</v>
      </c>
      <c r="CJ79" s="1"/>
      <c r="CK79" s="143">
        <f t="shared" si="402"/>
        <v>0</v>
      </c>
      <c r="CL79" s="12"/>
      <c r="CM79" s="16">
        <f t="shared" si="403"/>
        <v>0</v>
      </c>
      <c r="CN79" s="52">
        <f t="shared" si="404"/>
        <v>0</v>
      </c>
    </row>
    <row r="80" spans="1:92" ht="15.75" thickBot="1" x14ac:dyDescent="0.3">
      <c r="A80" s="11" t="s">
        <v>12</v>
      </c>
      <c r="B80" s="68">
        <v>0.11</v>
      </c>
      <c r="C80" s="1">
        <v>6</v>
      </c>
      <c r="D80" s="146">
        <f t="shared" si="369"/>
        <v>0.66</v>
      </c>
      <c r="E80" s="12">
        <v>4</v>
      </c>
      <c r="F80" s="16">
        <f t="shared" si="351"/>
        <v>2</v>
      </c>
      <c r="G80" s="50">
        <f t="shared" si="352"/>
        <v>0.22</v>
      </c>
      <c r="H80" s="1">
        <v>6</v>
      </c>
      <c r="I80" s="143">
        <f t="shared" si="370"/>
        <v>0.66</v>
      </c>
      <c r="J80" s="12">
        <v>2</v>
      </c>
      <c r="K80" s="16">
        <f t="shared" si="353"/>
        <v>4</v>
      </c>
      <c r="L80" s="52">
        <f t="shared" si="354"/>
        <v>0.44</v>
      </c>
      <c r="M80" s="1">
        <v>8</v>
      </c>
      <c r="N80" s="143">
        <f t="shared" si="371"/>
        <v>0.88</v>
      </c>
      <c r="O80" s="12">
        <v>6</v>
      </c>
      <c r="P80" s="16">
        <f t="shared" si="355"/>
        <v>2</v>
      </c>
      <c r="Q80" s="52">
        <f t="shared" si="356"/>
        <v>0.22</v>
      </c>
      <c r="R80" s="1">
        <v>8</v>
      </c>
      <c r="S80" s="143">
        <f t="shared" si="372"/>
        <v>0.88</v>
      </c>
      <c r="T80" s="12">
        <v>8</v>
      </c>
      <c r="U80" s="16">
        <f t="shared" si="357"/>
        <v>0</v>
      </c>
      <c r="V80" s="52">
        <f t="shared" si="358"/>
        <v>0</v>
      </c>
      <c r="W80" s="1">
        <v>8</v>
      </c>
      <c r="X80" s="143">
        <f t="shared" si="373"/>
        <v>0.88</v>
      </c>
      <c r="Y80" s="12">
        <v>4</v>
      </c>
      <c r="Z80" s="16">
        <f t="shared" si="359"/>
        <v>4</v>
      </c>
      <c r="AA80" s="52">
        <f t="shared" si="360"/>
        <v>0.44</v>
      </c>
      <c r="AB80" s="1">
        <v>10</v>
      </c>
      <c r="AC80" s="143">
        <f t="shared" si="374"/>
        <v>1.1000000000000001</v>
      </c>
      <c r="AD80" s="12">
        <v>2</v>
      </c>
      <c r="AE80" s="16">
        <f t="shared" si="361"/>
        <v>8</v>
      </c>
      <c r="AF80" s="52">
        <f t="shared" si="362"/>
        <v>0.88</v>
      </c>
      <c r="AG80" s="1">
        <v>8</v>
      </c>
      <c r="AH80" s="143">
        <f t="shared" si="375"/>
        <v>0.88</v>
      </c>
      <c r="AI80" s="12">
        <v>5</v>
      </c>
      <c r="AJ80" s="16">
        <f t="shared" si="363"/>
        <v>3</v>
      </c>
      <c r="AK80" s="52">
        <f t="shared" si="364"/>
        <v>0.33</v>
      </c>
      <c r="AL80" s="1">
        <v>8</v>
      </c>
      <c r="AM80" s="143">
        <f t="shared" si="376"/>
        <v>1.76</v>
      </c>
      <c r="AN80" s="12">
        <v>7</v>
      </c>
      <c r="AO80" s="16">
        <f t="shared" si="365"/>
        <v>1</v>
      </c>
      <c r="AP80" s="52">
        <f t="shared" si="366"/>
        <v>0.22</v>
      </c>
      <c r="AQ80" s="1">
        <v>6</v>
      </c>
      <c r="AR80" s="143">
        <f t="shared" si="377"/>
        <v>0.66</v>
      </c>
      <c r="AS80" s="12">
        <v>6</v>
      </c>
      <c r="AT80" s="16">
        <f t="shared" si="378"/>
        <v>0</v>
      </c>
      <c r="AU80" s="52">
        <f t="shared" si="379"/>
        <v>0</v>
      </c>
      <c r="AV80" s="1">
        <v>8</v>
      </c>
      <c r="AW80" s="143">
        <f t="shared" si="380"/>
        <v>0.88</v>
      </c>
      <c r="AX80" s="12">
        <v>5</v>
      </c>
      <c r="AY80" s="16">
        <f t="shared" si="381"/>
        <v>3</v>
      </c>
      <c r="AZ80" s="52">
        <f t="shared" si="382"/>
        <v>0.33</v>
      </c>
      <c r="BA80" s="1">
        <v>6</v>
      </c>
      <c r="BB80" s="143">
        <f t="shared" si="383"/>
        <v>0.66</v>
      </c>
      <c r="BC80" s="12">
        <v>6</v>
      </c>
      <c r="BD80" s="16">
        <f t="shared" si="384"/>
        <v>0</v>
      </c>
      <c r="BE80" s="52">
        <f t="shared" si="385"/>
        <v>0</v>
      </c>
      <c r="BF80" s="1">
        <v>8</v>
      </c>
      <c r="BG80" s="143">
        <f t="shared" si="386"/>
        <v>0.88</v>
      </c>
      <c r="BH80" s="12">
        <v>8</v>
      </c>
      <c r="BI80" s="15">
        <f t="shared" si="367"/>
        <v>0</v>
      </c>
      <c r="BJ80" s="49">
        <f t="shared" si="368"/>
        <v>0.88</v>
      </c>
      <c r="BK80" s="1"/>
      <c r="BL80" s="143">
        <f t="shared" si="387"/>
        <v>0</v>
      </c>
      <c r="BM80" s="12"/>
      <c r="BN80" s="16">
        <f t="shared" si="388"/>
        <v>0</v>
      </c>
      <c r="BO80" s="52">
        <f t="shared" si="389"/>
        <v>0</v>
      </c>
      <c r="BP80" s="1">
        <v>8</v>
      </c>
      <c r="BQ80" s="143">
        <f t="shared" si="390"/>
        <v>0.88</v>
      </c>
      <c r="BR80" s="12">
        <v>3</v>
      </c>
      <c r="BS80" s="16">
        <f t="shared" si="391"/>
        <v>5</v>
      </c>
      <c r="BT80" s="52">
        <f t="shared" si="392"/>
        <v>0.55000000000000004</v>
      </c>
      <c r="BU80" s="1">
        <v>8</v>
      </c>
      <c r="BV80" s="143">
        <f t="shared" si="393"/>
        <v>0.88</v>
      </c>
      <c r="BW80" s="12">
        <v>6</v>
      </c>
      <c r="BX80" s="16">
        <f t="shared" si="394"/>
        <v>2</v>
      </c>
      <c r="BY80" s="52">
        <f t="shared" si="395"/>
        <v>0.22</v>
      </c>
      <c r="BZ80" s="1">
        <v>6</v>
      </c>
      <c r="CA80" s="143">
        <f t="shared" si="396"/>
        <v>0.66</v>
      </c>
      <c r="CB80" s="12">
        <v>6</v>
      </c>
      <c r="CC80" s="16">
        <f t="shared" si="397"/>
        <v>0</v>
      </c>
      <c r="CD80" s="52">
        <f t="shared" si="398"/>
        <v>0</v>
      </c>
      <c r="CE80" s="1">
        <v>6</v>
      </c>
      <c r="CF80" s="143">
        <f t="shared" si="399"/>
        <v>0.66</v>
      </c>
      <c r="CG80" s="12">
        <v>6</v>
      </c>
      <c r="CH80" s="16">
        <f t="shared" si="400"/>
        <v>0</v>
      </c>
      <c r="CI80" s="52">
        <f t="shared" si="401"/>
        <v>0</v>
      </c>
      <c r="CJ80" s="1"/>
      <c r="CK80" s="143">
        <f t="shared" si="402"/>
        <v>0</v>
      </c>
      <c r="CL80" s="12"/>
      <c r="CM80" s="16">
        <f t="shared" si="403"/>
        <v>0</v>
      </c>
      <c r="CN80" s="52">
        <f t="shared" si="404"/>
        <v>0</v>
      </c>
    </row>
    <row r="81" spans="1:92" x14ac:dyDescent="0.25">
      <c r="A81" s="11" t="s">
        <v>125</v>
      </c>
      <c r="B81" s="68">
        <v>0.2</v>
      </c>
      <c r="C81" s="1">
        <v>10</v>
      </c>
      <c r="D81" s="146">
        <f t="shared" si="369"/>
        <v>2</v>
      </c>
      <c r="E81" s="12">
        <v>10</v>
      </c>
      <c r="F81" s="16">
        <f t="shared" si="351"/>
        <v>0</v>
      </c>
      <c r="G81" s="50">
        <f t="shared" si="352"/>
        <v>0</v>
      </c>
      <c r="H81" s="1">
        <v>6</v>
      </c>
      <c r="I81" s="143">
        <f t="shared" si="370"/>
        <v>1.2000000000000002</v>
      </c>
      <c r="J81" s="12">
        <v>6</v>
      </c>
      <c r="K81" s="16">
        <f t="shared" si="353"/>
        <v>0</v>
      </c>
      <c r="L81" s="52">
        <f t="shared" si="354"/>
        <v>0</v>
      </c>
      <c r="M81" s="1">
        <v>10</v>
      </c>
      <c r="N81" s="143">
        <f t="shared" si="371"/>
        <v>2</v>
      </c>
      <c r="O81" s="12">
        <v>2</v>
      </c>
      <c r="P81" s="16">
        <f t="shared" si="355"/>
        <v>8</v>
      </c>
      <c r="Q81" s="52">
        <f t="shared" si="356"/>
        <v>1.6</v>
      </c>
      <c r="R81" s="1">
        <v>8</v>
      </c>
      <c r="S81" s="143">
        <f t="shared" si="372"/>
        <v>1.6</v>
      </c>
      <c r="T81" s="12">
        <v>0</v>
      </c>
      <c r="U81" s="16">
        <f t="shared" si="357"/>
        <v>8</v>
      </c>
      <c r="V81" s="52">
        <f t="shared" si="358"/>
        <v>1.6</v>
      </c>
      <c r="W81" s="1">
        <v>5</v>
      </c>
      <c r="X81" s="143">
        <f t="shared" si="373"/>
        <v>1</v>
      </c>
      <c r="Y81" s="12">
        <v>5</v>
      </c>
      <c r="Z81" s="16">
        <f t="shared" si="359"/>
        <v>0</v>
      </c>
      <c r="AA81" s="52">
        <f t="shared" si="360"/>
        <v>0</v>
      </c>
      <c r="AB81" s="1">
        <v>0</v>
      </c>
      <c r="AC81" s="143">
        <f t="shared" si="374"/>
        <v>0</v>
      </c>
      <c r="AD81" s="12">
        <v>0</v>
      </c>
      <c r="AE81" s="16">
        <f t="shared" si="361"/>
        <v>0</v>
      </c>
      <c r="AF81" s="52">
        <f t="shared" si="362"/>
        <v>0</v>
      </c>
      <c r="AG81" s="1">
        <v>12</v>
      </c>
      <c r="AH81" s="143">
        <f t="shared" si="375"/>
        <v>2.4000000000000004</v>
      </c>
      <c r="AI81" s="12">
        <v>12</v>
      </c>
      <c r="AJ81" s="16">
        <f t="shared" si="363"/>
        <v>0</v>
      </c>
      <c r="AK81" s="52">
        <f t="shared" si="364"/>
        <v>0</v>
      </c>
      <c r="AL81" s="1">
        <v>7</v>
      </c>
      <c r="AM81" s="143">
        <f t="shared" si="376"/>
        <v>0</v>
      </c>
      <c r="AN81" s="12">
        <v>3</v>
      </c>
      <c r="AO81" s="16">
        <f t="shared" si="365"/>
        <v>4</v>
      </c>
      <c r="AP81" s="52">
        <f t="shared" si="366"/>
        <v>0</v>
      </c>
      <c r="AQ81" s="1">
        <v>15</v>
      </c>
      <c r="AR81" s="143">
        <f t="shared" si="377"/>
        <v>3</v>
      </c>
      <c r="AS81" s="12">
        <v>12</v>
      </c>
      <c r="AT81" s="16">
        <f t="shared" si="378"/>
        <v>3</v>
      </c>
      <c r="AU81" s="52">
        <f t="shared" si="379"/>
        <v>0.60000000000000009</v>
      </c>
      <c r="AV81" s="1">
        <v>9</v>
      </c>
      <c r="AW81" s="143">
        <f t="shared" si="380"/>
        <v>1.8</v>
      </c>
      <c r="AX81" s="12">
        <v>0</v>
      </c>
      <c r="AY81" s="16">
        <f t="shared" si="381"/>
        <v>9</v>
      </c>
      <c r="AZ81" s="52">
        <f t="shared" si="382"/>
        <v>1.8</v>
      </c>
      <c r="BA81" s="1">
        <v>15</v>
      </c>
      <c r="BB81" s="143">
        <f t="shared" si="383"/>
        <v>3</v>
      </c>
      <c r="BC81" s="12">
        <v>15</v>
      </c>
      <c r="BD81" s="16">
        <f t="shared" si="384"/>
        <v>0</v>
      </c>
      <c r="BE81" s="52">
        <f t="shared" si="385"/>
        <v>0</v>
      </c>
      <c r="BF81" s="1">
        <v>0</v>
      </c>
      <c r="BG81" s="143">
        <f t="shared" si="386"/>
        <v>0</v>
      </c>
      <c r="BH81" s="12">
        <v>0</v>
      </c>
      <c r="BI81" s="15">
        <f t="shared" si="367"/>
        <v>0</v>
      </c>
      <c r="BJ81" s="49">
        <f t="shared" si="368"/>
        <v>0</v>
      </c>
      <c r="BK81" s="1"/>
      <c r="BL81" s="143">
        <f t="shared" si="387"/>
        <v>0</v>
      </c>
      <c r="BM81" s="12"/>
      <c r="BN81" s="16">
        <f t="shared" si="388"/>
        <v>0</v>
      </c>
      <c r="BO81" s="52">
        <f t="shared" si="389"/>
        <v>0</v>
      </c>
      <c r="BP81" s="1">
        <v>4</v>
      </c>
      <c r="BQ81" s="143">
        <f t="shared" si="390"/>
        <v>0.8</v>
      </c>
      <c r="BR81" s="12">
        <v>2</v>
      </c>
      <c r="BS81" s="16">
        <f t="shared" si="391"/>
        <v>2</v>
      </c>
      <c r="BT81" s="52">
        <f t="shared" si="392"/>
        <v>0.4</v>
      </c>
      <c r="BU81" s="1">
        <v>10</v>
      </c>
      <c r="BV81" s="143">
        <f t="shared" si="393"/>
        <v>2</v>
      </c>
      <c r="BW81" s="12">
        <v>10</v>
      </c>
      <c r="BX81" s="16">
        <f t="shared" si="394"/>
        <v>0</v>
      </c>
      <c r="BY81" s="52">
        <f t="shared" si="395"/>
        <v>0</v>
      </c>
      <c r="BZ81" s="1">
        <v>14</v>
      </c>
      <c r="CA81" s="143">
        <f t="shared" si="396"/>
        <v>2.8000000000000003</v>
      </c>
      <c r="CB81" s="12">
        <v>6</v>
      </c>
      <c r="CC81" s="16">
        <f t="shared" si="397"/>
        <v>8</v>
      </c>
      <c r="CD81" s="52">
        <f t="shared" si="398"/>
        <v>1.6</v>
      </c>
      <c r="CE81" s="1">
        <v>6</v>
      </c>
      <c r="CF81" s="143">
        <f t="shared" si="399"/>
        <v>1.2000000000000002</v>
      </c>
      <c r="CG81" s="12">
        <v>3</v>
      </c>
      <c r="CH81" s="16">
        <f t="shared" si="400"/>
        <v>3</v>
      </c>
      <c r="CI81" s="52">
        <f t="shared" si="401"/>
        <v>0.60000000000000009</v>
      </c>
      <c r="CJ81" s="1"/>
      <c r="CK81" s="143">
        <f t="shared" si="402"/>
        <v>0</v>
      </c>
      <c r="CL81" s="12"/>
      <c r="CM81" s="16">
        <f t="shared" si="403"/>
        <v>0</v>
      </c>
      <c r="CN81" s="52">
        <f t="shared" si="404"/>
        <v>0</v>
      </c>
    </row>
    <row r="82" spans="1:92" s="164" customFormat="1" ht="15.75" thickBot="1" x14ac:dyDescent="0.3">
      <c r="A82" s="159" t="s">
        <v>14</v>
      </c>
      <c r="B82" s="160"/>
      <c r="C82" s="161">
        <f t="shared" ref="C82:AH82" si="405">SUM(C74:C81)</f>
        <v>58</v>
      </c>
      <c r="D82" s="147">
        <f t="shared" si="405"/>
        <v>23.34</v>
      </c>
      <c r="E82" s="162">
        <f t="shared" si="405"/>
        <v>44</v>
      </c>
      <c r="F82" s="162">
        <f t="shared" si="405"/>
        <v>14</v>
      </c>
      <c r="G82" s="163">
        <f t="shared" si="405"/>
        <v>5.66</v>
      </c>
      <c r="H82" s="161">
        <f t="shared" si="405"/>
        <v>52</v>
      </c>
      <c r="I82" s="145">
        <f t="shared" si="405"/>
        <v>20.400000000000002</v>
      </c>
      <c r="J82" s="162">
        <f t="shared" si="405"/>
        <v>37</v>
      </c>
      <c r="K82" s="162">
        <f t="shared" si="405"/>
        <v>15</v>
      </c>
      <c r="L82" s="163">
        <f t="shared" si="405"/>
        <v>5.48</v>
      </c>
      <c r="M82" s="161">
        <f t="shared" si="405"/>
        <v>70</v>
      </c>
      <c r="N82" s="145">
        <f t="shared" si="405"/>
        <v>31.92</v>
      </c>
      <c r="O82" s="162">
        <f t="shared" si="405"/>
        <v>42</v>
      </c>
      <c r="P82" s="162">
        <f t="shared" si="405"/>
        <v>28</v>
      </c>
      <c r="Q82" s="163">
        <f t="shared" si="405"/>
        <v>14.14</v>
      </c>
      <c r="R82" s="161">
        <f t="shared" si="405"/>
        <v>58</v>
      </c>
      <c r="S82" s="145">
        <f t="shared" si="405"/>
        <v>21.180000000000003</v>
      </c>
      <c r="T82" s="162">
        <f t="shared" si="405"/>
        <v>40</v>
      </c>
      <c r="U82" s="162">
        <f t="shared" si="405"/>
        <v>18</v>
      </c>
      <c r="V82" s="163">
        <f t="shared" si="405"/>
        <v>5.5</v>
      </c>
      <c r="W82" s="161">
        <f t="shared" si="405"/>
        <v>63</v>
      </c>
      <c r="X82" s="145">
        <f t="shared" si="405"/>
        <v>23.3</v>
      </c>
      <c r="Y82" s="162">
        <f t="shared" si="405"/>
        <v>39</v>
      </c>
      <c r="Z82" s="162">
        <f t="shared" si="405"/>
        <v>24</v>
      </c>
      <c r="AA82" s="163">
        <f t="shared" si="405"/>
        <v>9.5200000000000014</v>
      </c>
      <c r="AB82" s="161">
        <f t="shared" si="405"/>
        <v>58</v>
      </c>
      <c r="AC82" s="145">
        <f t="shared" si="405"/>
        <v>21.25</v>
      </c>
      <c r="AD82" s="162">
        <f t="shared" si="405"/>
        <v>21</v>
      </c>
      <c r="AE82" s="162">
        <f t="shared" si="405"/>
        <v>37</v>
      </c>
      <c r="AF82" s="163">
        <f t="shared" si="405"/>
        <v>11.71</v>
      </c>
      <c r="AG82" s="161">
        <f t="shared" si="405"/>
        <v>64</v>
      </c>
      <c r="AH82" s="145">
        <f t="shared" si="405"/>
        <v>23.36</v>
      </c>
      <c r="AI82" s="162">
        <f t="shared" ref="AI82:BB82" si="406">SUM(AI74:AI81)</f>
        <v>45</v>
      </c>
      <c r="AJ82" s="162">
        <f t="shared" si="406"/>
        <v>19</v>
      </c>
      <c r="AK82" s="163">
        <f t="shared" si="406"/>
        <v>4.9600000000000009</v>
      </c>
      <c r="AL82" s="161">
        <f t="shared" si="406"/>
        <v>58</v>
      </c>
      <c r="AM82" s="145">
        <f t="shared" si="406"/>
        <v>44.26</v>
      </c>
      <c r="AN82" s="162">
        <f t="shared" ref="AN82:AP82" si="407">SUM(AN74:AN81)</f>
        <v>30</v>
      </c>
      <c r="AO82" s="162">
        <f t="shared" si="407"/>
        <v>28</v>
      </c>
      <c r="AP82" s="163">
        <f t="shared" si="407"/>
        <v>25.72</v>
      </c>
      <c r="AQ82" s="161">
        <f t="shared" si="406"/>
        <v>61</v>
      </c>
      <c r="AR82" s="145">
        <f t="shared" si="406"/>
        <v>22.1</v>
      </c>
      <c r="AS82" s="162">
        <f t="shared" si="406"/>
        <v>52</v>
      </c>
      <c r="AT82" s="162">
        <f t="shared" si="406"/>
        <v>9</v>
      </c>
      <c r="AU82" s="163">
        <f t="shared" si="406"/>
        <v>2.72</v>
      </c>
      <c r="AV82" s="161">
        <f t="shared" si="406"/>
        <v>66</v>
      </c>
      <c r="AW82" s="145">
        <f t="shared" si="406"/>
        <v>24.300000000000004</v>
      </c>
      <c r="AX82" s="162">
        <f t="shared" si="406"/>
        <v>30</v>
      </c>
      <c r="AY82" s="162">
        <f t="shared" si="406"/>
        <v>36</v>
      </c>
      <c r="AZ82" s="163">
        <f t="shared" si="406"/>
        <v>12.350000000000001</v>
      </c>
      <c r="BA82" s="161">
        <f t="shared" si="406"/>
        <v>61</v>
      </c>
      <c r="BB82" s="145">
        <f t="shared" si="406"/>
        <v>22.1</v>
      </c>
      <c r="BC82" s="162">
        <v>27</v>
      </c>
      <c r="BD82" s="162">
        <f t="shared" ref="BD82:CN82" si="408">SUM(BD74:BD81)</f>
        <v>6</v>
      </c>
      <c r="BE82" s="163">
        <f t="shared" si="408"/>
        <v>2.12</v>
      </c>
      <c r="BF82" s="161">
        <f t="shared" si="408"/>
        <v>67.5</v>
      </c>
      <c r="BG82" s="145">
        <f t="shared" si="408"/>
        <v>35.150000000000013</v>
      </c>
      <c r="BH82" s="162">
        <f t="shared" si="408"/>
        <v>27</v>
      </c>
      <c r="BI82" s="162">
        <f t="shared" si="408"/>
        <v>40.5</v>
      </c>
      <c r="BJ82" s="163">
        <f t="shared" si="408"/>
        <v>35.150000000000013</v>
      </c>
      <c r="BK82" s="161">
        <f t="shared" si="408"/>
        <v>0</v>
      </c>
      <c r="BL82" s="145">
        <f t="shared" si="408"/>
        <v>0</v>
      </c>
      <c r="BM82" s="162">
        <f t="shared" si="408"/>
        <v>0</v>
      </c>
      <c r="BN82" s="162">
        <f t="shared" si="408"/>
        <v>0</v>
      </c>
      <c r="BO82" s="163">
        <f t="shared" si="408"/>
        <v>0</v>
      </c>
      <c r="BP82" s="161">
        <f t="shared" si="408"/>
        <v>49</v>
      </c>
      <c r="BQ82" s="145">
        <f t="shared" si="408"/>
        <v>19.020000000000003</v>
      </c>
      <c r="BR82" s="162">
        <f t="shared" si="408"/>
        <v>19</v>
      </c>
      <c r="BS82" s="162">
        <f t="shared" si="408"/>
        <v>30</v>
      </c>
      <c r="BT82" s="163">
        <f t="shared" si="408"/>
        <v>12.130000000000003</v>
      </c>
      <c r="BU82" s="161">
        <f t="shared" si="408"/>
        <v>64</v>
      </c>
      <c r="BV82" s="145">
        <f t="shared" si="408"/>
        <v>24.12</v>
      </c>
      <c r="BW82" s="162">
        <f t="shared" si="408"/>
        <v>48</v>
      </c>
      <c r="BX82" s="162">
        <f t="shared" si="408"/>
        <v>16</v>
      </c>
      <c r="BY82" s="163">
        <f t="shared" si="408"/>
        <v>7.9300000000000006</v>
      </c>
      <c r="BZ82" s="161">
        <f t="shared" si="408"/>
        <v>60</v>
      </c>
      <c r="CA82" s="145">
        <f t="shared" si="408"/>
        <v>20.82</v>
      </c>
      <c r="CB82" s="162">
        <f t="shared" si="408"/>
        <v>38</v>
      </c>
      <c r="CC82" s="162">
        <f t="shared" si="408"/>
        <v>22</v>
      </c>
      <c r="CD82" s="163">
        <f t="shared" si="408"/>
        <v>7.65</v>
      </c>
      <c r="CE82" s="161">
        <f t="shared" si="408"/>
        <v>48</v>
      </c>
      <c r="CF82" s="145">
        <f t="shared" si="408"/>
        <v>18.5</v>
      </c>
      <c r="CG82" s="162">
        <f t="shared" si="408"/>
        <v>34</v>
      </c>
      <c r="CH82" s="162">
        <f t="shared" si="408"/>
        <v>14</v>
      </c>
      <c r="CI82" s="163">
        <f t="shared" si="408"/>
        <v>4.0600000000000005</v>
      </c>
      <c r="CJ82" s="161">
        <f t="shared" si="408"/>
        <v>0</v>
      </c>
      <c r="CK82" s="145">
        <f t="shared" si="408"/>
        <v>0</v>
      </c>
      <c r="CL82" s="162">
        <f t="shared" si="408"/>
        <v>0</v>
      </c>
      <c r="CM82" s="162">
        <f t="shared" si="408"/>
        <v>0</v>
      </c>
      <c r="CN82" s="163">
        <f t="shared" si="408"/>
        <v>0</v>
      </c>
    </row>
    <row r="83" spans="1:92" s="22" customFormat="1" ht="15.75" thickBot="1" x14ac:dyDescent="0.3">
      <c r="C83" s="191" t="str">
        <f>C1</f>
        <v>18.04.22</v>
      </c>
      <c r="D83" s="192"/>
      <c r="E83" s="203"/>
      <c r="F83" s="203"/>
      <c r="G83" s="204"/>
      <c r="H83" s="191" t="str">
        <f>H1</f>
        <v>09.05.22</v>
      </c>
      <c r="I83" s="192"/>
      <c r="J83" s="203"/>
      <c r="K83" s="203"/>
      <c r="L83" s="204"/>
      <c r="M83" s="191" t="str">
        <f>M1</f>
        <v>31.05.22</v>
      </c>
      <c r="N83" s="192"/>
      <c r="O83" s="203"/>
      <c r="P83" s="203"/>
      <c r="Q83" s="204"/>
      <c r="R83" s="191" t="str">
        <f>R1</f>
        <v>20.06.22</v>
      </c>
      <c r="S83" s="192"/>
      <c r="T83" s="203"/>
      <c r="U83" s="203"/>
      <c r="V83" s="204"/>
      <c r="W83" s="191" t="str">
        <f>W1</f>
        <v>12.07.22</v>
      </c>
      <c r="X83" s="192"/>
      <c r="Y83" s="203"/>
      <c r="Z83" s="203"/>
      <c r="AA83" s="204"/>
      <c r="AB83" s="191" t="str">
        <f>AB1</f>
        <v>01.08.22</v>
      </c>
      <c r="AC83" s="192"/>
      <c r="AD83" s="203"/>
      <c r="AE83" s="203"/>
      <c r="AF83" s="204"/>
      <c r="AG83" s="191" t="str">
        <f>AG1</f>
        <v>22.08.22</v>
      </c>
      <c r="AH83" s="192"/>
      <c r="AI83" s="203"/>
      <c r="AJ83" s="203"/>
      <c r="AK83" s="204"/>
      <c r="AL83" s="191" t="str">
        <f>AL1</f>
        <v>12.09.22</v>
      </c>
      <c r="AM83" s="192"/>
      <c r="AN83" s="203"/>
      <c r="AO83" s="203"/>
      <c r="AP83" s="204"/>
      <c r="AQ83" s="191" t="str">
        <f>AQ1</f>
        <v>03.10.22</v>
      </c>
      <c r="AR83" s="192"/>
      <c r="AS83" s="192"/>
      <c r="AT83" s="192"/>
      <c r="AU83" s="193"/>
      <c r="AV83" s="191" t="str">
        <f>AV1</f>
        <v>24.10.22</v>
      </c>
      <c r="AW83" s="192"/>
      <c r="AX83" s="192"/>
      <c r="AY83" s="192"/>
      <c r="AZ83" s="193"/>
      <c r="BA83" s="191" t="str">
        <f>BA1</f>
        <v>14.11.22</v>
      </c>
      <c r="BB83" s="192"/>
      <c r="BC83" s="192"/>
      <c r="BD83" s="192"/>
      <c r="BE83" s="193"/>
      <c r="BF83" s="191" t="str">
        <f>BF1</f>
        <v>05.12.22</v>
      </c>
      <c r="BG83" s="192"/>
      <c r="BH83" s="192"/>
      <c r="BI83" s="192"/>
      <c r="BJ83" s="193"/>
      <c r="BK83" s="191" t="str">
        <f>BK1</f>
        <v>26.12.22</v>
      </c>
      <c r="BL83" s="192"/>
      <c r="BM83" s="192"/>
      <c r="BN83" s="192"/>
      <c r="BO83" s="193"/>
      <c r="BP83" s="191" t="s">
        <v>183</v>
      </c>
      <c r="BQ83" s="192"/>
      <c r="BR83" s="192"/>
      <c r="BS83" s="192"/>
      <c r="BT83" s="193"/>
      <c r="BU83" s="191" t="str">
        <f>BU1</f>
        <v>06.02.23</v>
      </c>
      <c r="BV83" s="192"/>
      <c r="BW83" s="192"/>
      <c r="BX83" s="192"/>
      <c r="BY83" s="193"/>
      <c r="BZ83" s="191" t="str">
        <f>BZ1</f>
        <v>27.02.23</v>
      </c>
      <c r="CA83" s="192"/>
      <c r="CB83" s="192"/>
      <c r="CC83" s="192"/>
      <c r="CD83" s="193"/>
      <c r="CE83" s="191" t="str">
        <f>CE1</f>
        <v>20.03.23</v>
      </c>
      <c r="CF83" s="192"/>
      <c r="CG83" s="192"/>
      <c r="CH83" s="192"/>
      <c r="CI83" s="193"/>
      <c r="CJ83" s="191">
        <f>CJ1</f>
        <v>0</v>
      </c>
      <c r="CK83" s="192"/>
      <c r="CL83" s="192"/>
      <c r="CM83" s="192"/>
      <c r="CN83" s="193"/>
    </row>
    <row r="84" spans="1:92" s="164" customFormat="1" ht="15.75" thickBot="1" x14ac:dyDescent="0.3">
      <c r="C84" s="170" t="s">
        <v>8</v>
      </c>
      <c r="D84" s="149" t="s">
        <v>7</v>
      </c>
      <c r="E84" s="171" t="s">
        <v>9</v>
      </c>
      <c r="F84" s="171" t="s">
        <v>10</v>
      </c>
      <c r="G84" s="172" t="s">
        <v>7</v>
      </c>
      <c r="H84" s="149" t="s">
        <v>8</v>
      </c>
      <c r="I84" s="149" t="s">
        <v>7</v>
      </c>
      <c r="J84" s="171" t="s">
        <v>9</v>
      </c>
      <c r="K84" s="171" t="s">
        <v>10</v>
      </c>
      <c r="L84" s="172" t="s">
        <v>7</v>
      </c>
      <c r="M84" s="170" t="s">
        <v>8</v>
      </c>
      <c r="N84" s="149" t="s">
        <v>7</v>
      </c>
      <c r="O84" s="171" t="s">
        <v>9</v>
      </c>
      <c r="P84" s="171" t="s">
        <v>10</v>
      </c>
      <c r="Q84" s="172" t="s">
        <v>7</v>
      </c>
      <c r="R84" s="170" t="s">
        <v>8</v>
      </c>
      <c r="S84" s="149" t="s">
        <v>7</v>
      </c>
      <c r="T84" s="171" t="s">
        <v>9</v>
      </c>
      <c r="U84" s="171" t="s">
        <v>10</v>
      </c>
      <c r="V84" s="172" t="s">
        <v>7</v>
      </c>
      <c r="W84" s="170" t="s">
        <v>8</v>
      </c>
      <c r="X84" s="149" t="s">
        <v>7</v>
      </c>
      <c r="Y84" s="171" t="s">
        <v>9</v>
      </c>
      <c r="Z84" s="171" t="s">
        <v>10</v>
      </c>
      <c r="AA84" s="172" t="s">
        <v>7</v>
      </c>
      <c r="AB84" s="170" t="s">
        <v>8</v>
      </c>
      <c r="AC84" s="149" t="s">
        <v>7</v>
      </c>
      <c r="AD84" s="171" t="s">
        <v>9</v>
      </c>
      <c r="AE84" s="171" t="s">
        <v>10</v>
      </c>
      <c r="AF84" s="172" t="s">
        <v>7</v>
      </c>
      <c r="AG84" s="170" t="s">
        <v>8</v>
      </c>
      <c r="AH84" s="149" t="s">
        <v>7</v>
      </c>
      <c r="AI84" s="171" t="s">
        <v>9</v>
      </c>
      <c r="AJ84" s="171" t="s">
        <v>10</v>
      </c>
      <c r="AK84" s="172" t="s">
        <v>7</v>
      </c>
      <c r="AL84" s="170" t="s">
        <v>8</v>
      </c>
      <c r="AM84" s="149" t="s">
        <v>7</v>
      </c>
      <c r="AN84" s="171" t="s">
        <v>9</v>
      </c>
      <c r="AO84" s="171" t="s">
        <v>10</v>
      </c>
      <c r="AP84" s="172" t="s">
        <v>7</v>
      </c>
      <c r="AQ84" s="170" t="s">
        <v>8</v>
      </c>
      <c r="AR84" s="149" t="s">
        <v>7</v>
      </c>
      <c r="AS84" s="171" t="s">
        <v>9</v>
      </c>
      <c r="AT84" s="171" t="s">
        <v>10</v>
      </c>
      <c r="AU84" s="172" t="s">
        <v>7</v>
      </c>
      <c r="AV84" s="170" t="s">
        <v>8</v>
      </c>
      <c r="AW84" s="149" t="s">
        <v>7</v>
      </c>
      <c r="AX84" s="171" t="s">
        <v>9</v>
      </c>
      <c r="AY84" s="171" t="s">
        <v>10</v>
      </c>
      <c r="AZ84" s="172" t="s">
        <v>7</v>
      </c>
      <c r="BA84" s="170" t="s">
        <v>8</v>
      </c>
      <c r="BB84" s="149" t="s">
        <v>7</v>
      </c>
      <c r="BC84" s="171" t="s">
        <v>9</v>
      </c>
      <c r="BD84" s="171" t="s">
        <v>10</v>
      </c>
      <c r="BE84" s="172" t="s">
        <v>7</v>
      </c>
      <c r="BF84" s="170" t="s">
        <v>8</v>
      </c>
      <c r="BG84" s="149" t="s">
        <v>7</v>
      </c>
      <c r="BH84" s="171" t="s">
        <v>9</v>
      </c>
      <c r="BI84" s="171" t="s">
        <v>10</v>
      </c>
      <c r="BJ84" s="172" t="s">
        <v>7</v>
      </c>
      <c r="BK84" s="170" t="s">
        <v>8</v>
      </c>
      <c r="BL84" s="149" t="s">
        <v>7</v>
      </c>
      <c r="BM84" s="171" t="s">
        <v>9</v>
      </c>
      <c r="BN84" s="171" t="s">
        <v>10</v>
      </c>
      <c r="BO84" s="172" t="s">
        <v>7</v>
      </c>
      <c r="BP84" s="170" t="s">
        <v>8</v>
      </c>
      <c r="BQ84" s="149" t="s">
        <v>7</v>
      </c>
      <c r="BR84" s="171" t="s">
        <v>9</v>
      </c>
      <c r="BS84" s="171" t="s">
        <v>10</v>
      </c>
      <c r="BT84" s="172" t="s">
        <v>7</v>
      </c>
      <c r="BU84" s="170" t="s">
        <v>8</v>
      </c>
      <c r="BV84" s="149" t="s">
        <v>7</v>
      </c>
      <c r="BW84" s="171" t="s">
        <v>9</v>
      </c>
      <c r="BX84" s="171" t="s">
        <v>10</v>
      </c>
      <c r="BY84" s="172" t="s">
        <v>7</v>
      </c>
      <c r="BZ84" s="170" t="s">
        <v>8</v>
      </c>
      <c r="CA84" s="149" t="s">
        <v>7</v>
      </c>
      <c r="CB84" s="171" t="s">
        <v>9</v>
      </c>
      <c r="CC84" s="171" t="s">
        <v>10</v>
      </c>
      <c r="CD84" s="172" t="s">
        <v>7</v>
      </c>
      <c r="CE84" s="170" t="s">
        <v>8</v>
      </c>
      <c r="CF84" s="149" t="s">
        <v>7</v>
      </c>
      <c r="CG84" s="171" t="s">
        <v>9</v>
      </c>
      <c r="CH84" s="171" t="s">
        <v>10</v>
      </c>
      <c r="CI84" s="172" t="s">
        <v>7</v>
      </c>
      <c r="CJ84" s="170" t="s">
        <v>8</v>
      </c>
      <c r="CK84" s="149" t="s">
        <v>7</v>
      </c>
      <c r="CL84" s="171" t="s">
        <v>9</v>
      </c>
      <c r="CM84" s="171" t="s">
        <v>10</v>
      </c>
      <c r="CN84" s="172" t="s">
        <v>7</v>
      </c>
    </row>
    <row r="85" spans="1:92" s="22" customFormat="1" x14ac:dyDescent="0.25">
      <c r="A85" s="25" t="s">
        <v>38</v>
      </c>
      <c r="B85" s="26"/>
      <c r="C85" s="27">
        <f t="shared" ref="C85:AH85" si="409">C13</f>
        <v>92</v>
      </c>
      <c r="D85" s="150">
        <f t="shared" si="409"/>
        <v>32.06</v>
      </c>
      <c r="E85" s="28">
        <f t="shared" si="409"/>
        <v>52</v>
      </c>
      <c r="F85" s="28">
        <f t="shared" si="409"/>
        <v>37</v>
      </c>
      <c r="G85" s="80">
        <f t="shared" si="409"/>
        <v>10.65</v>
      </c>
      <c r="H85" s="86">
        <f t="shared" si="409"/>
        <v>144</v>
      </c>
      <c r="I85" s="155">
        <f t="shared" si="409"/>
        <v>62.18</v>
      </c>
      <c r="J85" s="90">
        <f t="shared" si="409"/>
        <v>103</v>
      </c>
      <c r="K85" s="90">
        <f t="shared" si="409"/>
        <v>41</v>
      </c>
      <c r="L85" s="72">
        <f t="shared" si="409"/>
        <v>13.11</v>
      </c>
      <c r="M85" s="94">
        <f t="shared" si="409"/>
        <v>129</v>
      </c>
      <c r="N85" s="155">
        <f t="shared" si="409"/>
        <v>49.790000000000006</v>
      </c>
      <c r="O85" s="90">
        <f t="shared" si="409"/>
        <v>95</v>
      </c>
      <c r="P85" s="90">
        <f t="shared" si="409"/>
        <v>34</v>
      </c>
      <c r="Q85" s="83">
        <f t="shared" si="409"/>
        <v>9.23</v>
      </c>
      <c r="R85" s="86">
        <f t="shared" si="409"/>
        <v>145</v>
      </c>
      <c r="S85" s="155">
        <f t="shared" si="409"/>
        <v>48.739999999999995</v>
      </c>
      <c r="T85" s="90">
        <f t="shared" si="409"/>
        <v>118</v>
      </c>
      <c r="U85" s="90">
        <f t="shared" si="409"/>
        <v>27</v>
      </c>
      <c r="V85" s="72">
        <f t="shared" si="409"/>
        <v>5.1100000000000003</v>
      </c>
      <c r="W85" s="94">
        <f t="shared" si="409"/>
        <v>121</v>
      </c>
      <c r="X85" s="155">
        <f t="shared" si="409"/>
        <v>45.190000000000012</v>
      </c>
      <c r="Y85" s="90">
        <f t="shared" si="409"/>
        <v>68</v>
      </c>
      <c r="Z85" s="90">
        <f t="shared" si="409"/>
        <v>53</v>
      </c>
      <c r="AA85" s="83">
        <f t="shared" si="409"/>
        <v>33.069999999999993</v>
      </c>
      <c r="AB85" s="86">
        <f t="shared" si="409"/>
        <v>136</v>
      </c>
      <c r="AC85" s="155">
        <f t="shared" si="409"/>
        <v>53.740000000000009</v>
      </c>
      <c r="AD85" s="90">
        <f t="shared" si="409"/>
        <v>84</v>
      </c>
      <c r="AE85" s="90">
        <f t="shared" si="409"/>
        <v>43</v>
      </c>
      <c r="AF85" s="72">
        <f t="shared" si="409"/>
        <v>13.61</v>
      </c>
      <c r="AG85" s="94">
        <f t="shared" si="409"/>
        <v>145</v>
      </c>
      <c r="AH85" s="155">
        <f t="shared" si="409"/>
        <v>55.13000000000001</v>
      </c>
      <c r="AI85" s="90">
        <f t="shared" ref="AI85:BN85" si="410">AI13</f>
        <v>0</v>
      </c>
      <c r="AJ85" s="90">
        <f t="shared" si="410"/>
        <v>33</v>
      </c>
      <c r="AK85" s="83">
        <f t="shared" si="410"/>
        <v>5.0999999999999996</v>
      </c>
      <c r="AL85" s="94">
        <f t="shared" si="410"/>
        <v>152</v>
      </c>
      <c r="AM85" s="155">
        <f t="shared" si="410"/>
        <v>242.94</v>
      </c>
      <c r="AN85" s="90">
        <f t="shared" ref="AN85:AP85" si="411">AN13</f>
        <v>0</v>
      </c>
      <c r="AO85" s="90">
        <f t="shared" si="411"/>
        <v>52</v>
      </c>
      <c r="AP85" s="83">
        <f t="shared" si="411"/>
        <v>64.290000000000006</v>
      </c>
      <c r="AQ85" s="94">
        <f t="shared" si="410"/>
        <v>152</v>
      </c>
      <c r="AR85" s="155">
        <f t="shared" si="410"/>
        <v>60.760000000000012</v>
      </c>
      <c r="AS85" s="90">
        <f t="shared" si="410"/>
        <v>92</v>
      </c>
      <c r="AT85" s="90">
        <f t="shared" si="410"/>
        <v>60</v>
      </c>
      <c r="AU85" s="83">
        <f t="shared" si="410"/>
        <v>25.700000000000006</v>
      </c>
      <c r="AV85" s="86">
        <f t="shared" si="410"/>
        <v>104</v>
      </c>
      <c r="AW85" s="155">
        <f t="shared" si="410"/>
        <v>41.38</v>
      </c>
      <c r="AX85" s="90">
        <f t="shared" si="410"/>
        <v>70</v>
      </c>
      <c r="AY85" s="90">
        <f t="shared" si="410"/>
        <v>34</v>
      </c>
      <c r="AZ85" s="72">
        <f t="shared" si="410"/>
        <v>14.81</v>
      </c>
      <c r="BA85" s="94">
        <f t="shared" si="410"/>
        <v>152</v>
      </c>
      <c r="BB85" s="155">
        <f t="shared" si="410"/>
        <v>67.52</v>
      </c>
      <c r="BC85" s="90">
        <f t="shared" si="410"/>
        <v>92</v>
      </c>
      <c r="BD85" s="90">
        <f t="shared" si="410"/>
        <v>60</v>
      </c>
      <c r="BE85" s="83">
        <f t="shared" si="410"/>
        <v>26.260000000000005</v>
      </c>
      <c r="BF85" s="86">
        <f t="shared" si="410"/>
        <v>154</v>
      </c>
      <c r="BG85" s="155">
        <f t="shared" si="410"/>
        <v>67.800000000000011</v>
      </c>
      <c r="BH85" s="90">
        <f t="shared" si="410"/>
        <v>123</v>
      </c>
      <c r="BI85" s="90">
        <f t="shared" si="410"/>
        <v>31</v>
      </c>
      <c r="BJ85" s="72">
        <f t="shared" si="410"/>
        <v>8.4599999999999991</v>
      </c>
      <c r="BK85" s="94">
        <f t="shared" si="410"/>
        <v>0</v>
      </c>
      <c r="BL85" s="155">
        <f t="shared" si="410"/>
        <v>0</v>
      </c>
      <c r="BM85" s="90">
        <f t="shared" si="410"/>
        <v>0</v>
      </c>
      <c r="BN85" s="90">
        <f t="shared" si="410"/>
        <v>0</v>
      </c>
      <c r="BO85" s="83">
        <f t="shared" ref="BO85:CN85" si="412">BO13</f>
        <v>0</v>
      </c>
      <c r="BP85" s="86">
        <f t="shared" si="412"/>
        <v>143</v>
      </c>
      <c r="BQ85" s="155">
        <f t="shared" si="412"/>
        <v>64.850000000000009</v>
      </c>
      <c r="BR85" s="90">
        <f t="shared" si="412"/>
        <v>101</v>
      </c>
      <c r="BS85" s="90">
        <f t="shared" si="412"/>
        <v>41</v>
      </c>
      <c r="BT85" s="72">
        <f t="shared" si="412"/>
        <v>12.67</v>
      </c>
      <c r="BU85" s="94">
        <f t="shared" si="412"/>
        <v>140</v>
      </c>
      <c r="BV85" s="155">
        <f t="shared" si="412"/>
        <v>60.620000000000005</v>
      </c>
      <c r="BW85" s="90">
        <f t="shared" si="412"/>
        <v>119</v>
      </c>
      <c r="BX85" s="90">
        <f t="shared" si="412"/>
        <v>21</v>
      </c>
      <c r="BY85" s="72">
        <f t="shared" si="412"/>
        <v>6.83</v>
      </c>
      <c r="BZ85" s="98">
        <f t="shared" si="412"/>
        <v>133</v>
      </c>
      <c r="CA85" s="155">
        <f t="shared" si="412"/>
        <v>53.69</v>
      </c>
      <c r="CB85" s="90">
        <f t="shared" si="412"/>
        <v>102</v>
      </c>
      <c r="CC85" s="90">
        <f t="shared" si="412"/>
        <v>31</v>
      </c>
      <c r="CD85" s="83">
        <f t="shared" si="412"/>
        <v>12.23</v>
      </c>
      <c r="CE85" s="86">
        <f t="shared" si="412"/>
        <v>144</v>
      </c>
      <c r="CF85" s="155">
        <f t="shared" si="412"/>
        <v>61.980000000000004</v>
      </c>
      <c r="CG85" s="90">
        <f t="shared" si="412"/>
        <v>131</v>
      </c>
      <c r="CH85" s="90">
        <f t="shared" si="412"/>
        <v>13</v>
      </c>
      <c r="CI85" s="72">
        <f t="shared" si="412"/>
        <v>2.17</v>
      </c>
      <c r="CJ85" s="86">
        <f t="shared" si="412"/>
        <v>0</v>
      </c>
      <c r="CK85" s="155">
        <f t="shared" si="412"/>
        <v>0</v>
      </c>
      <c r="CL85" s="90">
        <f t="shared" si="412"/>
        <v>0</v>
      </c>
      <c r="CM85" s="90">
        <f t="shared" si="412"/>
        <v>0</v>
      </c>
      <c r="CN85" s="72">
        <f t="shared" si="412"/>
        <v>0</v>
      </c>
    </row>
    <row r="86" spans="1:92" s="22" customFormat="1" x14ac:dyDescent="0.25">
      <c r="A86" s="25" t="s">
        <v>39</v>
      </c>
      <c r="B86" s="26"/>
      <c r="C86" s="45">
        <f t="shared" ref="C86:AH86" si="413">C25</f>
        <v>131</v>
      </c>
      <c r="D86" s="143">
        <f t="shared" si="413"/>
        <v>73.179999999999993</v>
      </c>
      <c r="E86" s="16">
        <f t="shared" si="413"/>
        <v>109</v>
      </c>
      <c r="F86" s="16">
        <f t="shared" si="413"/>
        <v>22</v>
      </c>
      <c r="G86" s="81">
        <f t="shared" si="413"/>
        <v>9.75</v>
      </c>
      <c r="H86" s="87">
        <f t="shared" si="413"/>
        <v>130</v>
      </c>
      <c r="I86" s="156">
        <f t="shared" si="413"/>
        <v>62.480000000000011</v>
      </c>
      <c r="J86" s="91">
        <f t="shared" si="413"/>
        <v>98</v>
      </c>
      <c r="K86" s="91">
        <f t="shared" si="413"/>
        <v>32</v>
      </c>
      <c r="L86" s="50">
        <f t="shared" si="413"/>
        <v>10.09</v>
      </c>
      <c r="M86" s="95">
        <f t="shared" si="413"/>
        <v>144</v>
      </c>
      <c r="N86" s="156">
        <f t="shared" si="413"/>
        <v>80.36</v>
      </c>
      <c r="O86" s="91">
        <f t="shared" si="413"/>
        <v>112</v>
      </c>
      <c r="P86" s="91">
        <f t="shared" si="413"/>
        <v>32</v>
      </c>
      <c r="Q86" s="84">
        <f t="shared" si="413"/>
        <v>7.8599999999999985</v>
      </c>
      <c r="R86" s="87">
        <f t="shared" si="413"/>
        <v>135</v>
      </c>
      <c r="S86" s="156">
        <f t="shared" si="413"/>
        <v>66.899999999999991</v>
      </c>
      <c r="T86" s="91">
        <f t="shared" si="413"/>
        <v>80</v>
      </c>
      <c r="U86" s="91">
        <f t="shared" si="413"/>
        <v>55</v>
      </c>
      <c r="V86" s="50">
        <f t="shared" si="413"/>
        <v>8.42</v>
      </c>
      <c r="W86" s="95">
        <f t="shared" si="413"/>
        <v>134</v>
      </c>
      <c r="X86" s="156">
        <f t="shared" si="413"/>
        <v>75.900000000000006</v>
      </c>
      <c r="Y86" s="91">
        <f t="shared" si="413"/>
        <v>104</v>
      </c>
      <c r="Z86" s="91">
        <f t="shared" si="413"/>
        <v>30</v>
      </c>
      <c r="AA86" s="84">
        <f t="shared" si="413"/>
        <v>10.45</v>
      </c>
      <c r="AB86" s="87">
        <f t="shared" si="413"/>
        <v>130</v>
      </c>
      <c r="AC86" s="156">
        <f t="shared" si="413"/>
        <v>81.919999999999987</v>
      </c>
      <c r="AD86" s="91">
        <f t="shared" si="413"/>
        <v>83</v>
      </c>
      <c r="AE86" s="91">
        <f t="shared" si="413"/>
        <v>47</v>
      </c>
      <c r="AF86" s="50">
        <f t="shared" si="413"/>
        <v>12.639999999999999</v>
      </c>
      <c r="AG86" s="95">
        <f t="shared" si="413"/>
        <v>165</v>
      </c>
      <c r="AH86" s="156">
        <f t="shared" si="413"/>
        <v>110.97</v>
      </c>
      <c r="AI86" s="91">
        <f t="shared" ref="AI86:BN86" si="414">AI25</f>
        <v>135</v>
      </c>
      <c r="AJ86" s="91">
        <f t="shared" si="414"/>
        <v>30</v>
      </c>
      <c r="AK86" s="84">
        <f t="shared" si="414"/>
        <v>10.42</v>
      </c>
      <c r="AL86" s="95">
        <f t="shared" si="414"/>
        <v>134</v>
      </c>
      <c r="AM86" s="156">
        <f t="shared" si="414"/>
        <v>189.16</v>
      </c>
      <c r="AN86" s="91">
        <f t="shared" ref="AN86:AP86" si="415">AN25</f>
        <v>105</v>
      </c>
      <c r="AO86" s="91">
        <f t="shared" si="415"/>
        <v>29</v>
      </c>
      <c r="AP86" s="84">
        <f t="shared" si="415"/>
        <v>36.020000000000003</v>
      </c>
      <c r="AQ86" s="95">
        <f t="shared" si="414"/>
        <v>150</v>
      </c>
      <c r="AR86" s="156">
        <f t="shared" si="414"/>
        <v>105.56</v>
      </c>
      <c r="AS86" s="91">
        <f t="shared" si="414"/>
        <v>129</v>
      </c>
      <c r="AT86" s="91">
        <f t="shared" si="414"/>
        <v>21</v>
      </c>
      <c r="AU86" s="84">
        <f t="shared" si="414"/>
        <v>10.06</v>
      </c>
      <c r="AV86" s="87">
        <f t="shared" si="414"/>
        <v>115</v>
      </c>
      <c r="AW86" s="156">
        <f t="shared" si="414"/>
        <v>76.739999999999981</v>
      </c>
      <c r="AX86" s="91">
        <f t="shared" si="414"/>
        <v>109</v>
      </c>
      <c r="AY86" s="91">
        <f t="shared" si="414"/>
        <v>6</v>
      </c>
      <c r="AZ86" s="50">
        <f t="shared" si="414"/>
        <v>1.18</v>
      </c>
      <c r="BA86" s="95">
        <f t="shared" si="414"/>
        <v>152</v>
      </c>
      <c r="BB86" s="156">
        <f t="shared" si="414"/>
        <v>102.6</v>
      </c>
      <c r="BC86" s="91">
        <f t="shared" si="414"/>
        <v>129</v>
      </c>
      <c r="BD86" s="91">
        <f t="shared" si="414"/>
        <v>23</v>
      </c>
      <c r="BE86" s="84">
        <f t="shared" si="414"/>
        <v>7.1</v>
      </c>
      <c r="BF86" s="87">
        <f t="shared" si="414"/>
        <v>156</v>
      </c>
      <c r="BG86" s="156">
        <f t="shared" si="414"/>
        <v>108.66</v>
      </c>
      <c r="BH86" s="91">
        <f t="shared" si="414"/>
        <v>141</v>
      </c>
      <c r="BI86" s="91">
        <f t="shared" si="414"/>
        <v>15</v>
      </c>
      <c r="BJ86" s="50">
        <f t="shared" si="414"/>
        <v>108.66</v>
      </c>
      <c r="BK86" s="95">
        <f t="shared" si="414"/>
        <v>112</v>
      </c>
      <c r="BL86" s="156">
        <f t="shared" si="414"/>
        <v>42.660000000000004</v>
      </c>
      <c r="BM86" s="91">
        <f t="shared" si="414"/>
        <v>53</v>
      </c>
      <c r="BN86" s="91">
        <f t="shared" si="414"/>
        <v>59</v>
      </c>
      <c r="BO86" s="84">
        <f t="shared" ref="BO86:CN86" si="416">BO25</f>
        <v>16.400000000000002</v>
      </c>
      <c r="BP86" s="87">
        <f t="shared" si="416"/>
        <v>140</v>
      </c>
      <c r="BQ86" s="156">
        <f t="shared" si="416"/>
        <v>90.14</v>
      </c>
      <c r="BR86" s="91">
        <f t="shared" si="416"/>
        <v>130</v>
      </c>
      <c r="BS86" s="91">
        <f t="shared" si="416"/>
        <v>10</v>
      </c>
      <c r="BT86" s="50">
        <f t="shared" si="416"/>
        <v>1.32</v>
      </c>
      <c r="BU86" s="95">
        <f t="shared" si="416"/>
        <v>155</v>
      </c>
      <c r="BV86" s="156">
        <f t="shared" si="416"/>
        <v>99.93</v>
      </c>
      <c r="BW86" s="91">
        <f t="shared" si="416"/>
        <v>127</v>
      </c>
      <c r="BX86" s="91">
        <f t="shared" si="416"/>
        <v>28</v>
      </c>
      <c r="BY86" s="50">
        <f t="shared" si="416"/>
        <v>13.129999999999997</v>
      </c>
      <c r="BZ86" s="99">
        <f t="shared" si="416"/>
        <v>134</v>
      </c>
      <c r="CA86" s="156">
        <f t="shared" si="416"/>
        <v>88.559999999999988</v>
      </c>
      <c r="CB86" s="91">
        <f t="shared" si="416"/>
        <v>106</v>
      </c>
      <c r="CC86" s="91">
        <f t="shared" si="416"/>
        <v>28</v>
      </c>
      <c r="CD86" s="84">
        <f t="shared" si="416"/>
        <v>8.81</v>
      </c>
      <c r="CE86" s="87">
        <f t="shared" si="416"/>
        <v>158</v>
      </c>
      <c r="CF86" s="156">
        <f t="shared" si="416"/>
        <v>123.07999999999998</v>
      </c>
      <c r="CG86" s="91">
        <f t="shared" si="416"/>
        <v>141</v>
      </c>
      <c r="CH86" s="91">
        <f t="shared" si="416"/>
        <v>17</v>
      </c>
      <c r="CI86" s="50">
        <f t="shared" si="416"/>
        <v>2.94</v>
      </c>
      <c r="CJ86" s="87">
        <f t="shared" si="416"/>
        <v>0</v>
      </c>
      <c r="CK86" s="156">
        <f t="shared" si="416"/>
        <v>0</v>
      </c>
      <c r="CL86" s="91">
        <f t="shared" si="416"/>
        <v>0</v>
      </c>
      <c r="CM86" s="91">
        <f t="shared" si="416"/>
        <v>0</v>
      </c>
      <c r="CN86" s="50">
        <f t="shared" si="416"/>
        <v>0</v>
      </c>
    </row>
    <row r="87" spans="1:92" s="22" customFormat="1" x14ac:dyDescent="0.25">
      <c r="A87" s="25" t="s">
        <v>40</v>
      </c>
      <c r="B87" s="26"/>
      <c r="C87" s="45">
        <f t="shared" ref="C87:AH87" si="417">C37</f>
        <v>145</v>
      </c>
      <c r="D87" s="143">
        <f t="shared" si="417"/>
        <v>48.4</v>
      </c>
      <c r="E87" s="16">
        <f t="shared" si="417"/>
        <v>110</v>
      </c>
      <c r="F87" s="16">
        <f t="shared" si="417"/>
        <v>35</v>
      </c>
      <c r="G87" s="81">
        <f t="shared" si="417"/>
        <v>10.200000000000001</v>
      </c>
      <c r="H87" s="87">
        <f t="shared" si="417"/>
        <v>157</v>
      </c>
      <c r="I87" s="156">
        <f t="shared" si="417"/>
        <v>49.62</v>
      </c>
      <c r="J87" s="91">
        <f t="shared" si="417"/>
        <v>124</v>
      </c>
      <c r="K87" s="91">
        <f t="shared" si="417"/>
        <v>33</v>
      </c>
      <c r="L87" s="50">
        <f t="shared" si="417"/>
        <v>9.2499999999999982</v>
      </c>
      <c r="M87" s="95">
        <f t="shared" si="417"/>
        <v>261</v>
      </c>
      <c r="N87" s="156">
        <f t="shared" si="417"/>
        <v>95</v>
      </c>
      <c r="O87" s="91">
        <f t="shared" si="417"/>
        <v>221</v>
      </c>
      <c r="P87" s="91">
        <f t="shared" si="417"/>
        <v>40</v>
      </c>
      <c r="Q87" s="84">
        <f t="shared" si="417"/>
        <v>14.31</v>
      </c>
      <c r="R87" s="87">
        <f t="shared" si="417"/>
        <v>146</v>
      </c>
      <c r="S87" s="156" t="e">
        <f t="shared" si="417"/>
        <v>#REF!</v>
      </c>
      <c r="T87" s="91">
        <f t="shared" si="417"/>
        <v>7</v>
      </c>
      <c r="U87" s="91">
        <f t="shared" si="417"/>
        <v>12</v>
      </c>
      <c r="V87" s="50">
        <f t="shared" si="417"/>
        <v>3.33</v>
      </c>
      <c r="W87" s="95">
        <f t="shared" si="417"/>
        <v>142</v>
      </c>
      <c r="X87" s="156">
        <f t="shared" si="417"/>
        <v>48.19</v>
      </c>
      <c r="Y87" s="91">
        <f t="shared" si="417"/>
        <v>117</v>
      </c>
      <c r="Z87" s="91">
        <f t="shared" si="417"/>
        <v>25</v>
      </c>
      <c r="AA87" s="84">
        <f t="shared" si="417"/>
        <v>13.24</v>
      </c>
      <c r="AB87" s="87">
        <f t="shared" si="417"/>
        <v>118</v>
      </c>
      <c r="AC87" s="156">
        <f t="shared" si="417"/>
        <v>38.159999999999997</v>
      </c>
      <c r="AD87" s="91">
        <f t="shared" si="417"/>
        <v>108</v>
      </c>
      <c r="AE87" s="91">
        <f t="shared" si="417"/>
        <v>10</v>
      </c>
      <c r="AF87" s="50">
        <f t="shared" si="417"/>
        <v>5.62</v>
      </c>
      <c r="AG87" s="95">
        <f t="shared" si="417"/>
        <v>143</v>
      </c>
      <c r="AH87" s="156">
        <f t="shared" si="417"/>
        <v>47.359999999999992</v>
      </c>
      <c r="AI87" s="91">
        <f t="shared" ref="AI87:BN87" si="418">AI37</f>
        <v>127</v>
      </c>
      <c r="AJ87" s="91">
        <f t="shared" si="418"/>
        <v>16</v>
      </c>
      <c r="AK87" s="84">
        <f t="shared" si="418"/>
        <v>7.22</v>
      </c>
      <c r="AL87" s="95">
        <f t="shared" si="418"/>
        <v>145</v>
      </c>
      <c r="AM87" s="156">
        <f t="shared" si="418"/>
        <v>190.67999999999998</v>
      </c>
      <c r="AN87" s="91">
        <f t="shared" ref="AN87:AP87" si="419">AN37</f>
        <v>86</v>
      </c>
      <c r="AO87" s="91">
        <f t="shared" si="419"/>
        <v>59</v>
      </c>
      <c r="AP87" s="84">
        <f t="shared" si="419"/>
        <v>71.459999999999994</v>
      </c>
      <c r="AQ87" s="95">
        <f t="shared" si="418"/>
        <v>140</v>
      </c>
      <c r="AR87" s="156">
        <f t="shared" si="418"/>
        <v>43.98</v>
      </c>
      <c r="AS87" s="91">
        <f t="shared" si="418"/>
        <v>113</v>
      </c>
      <c r="AT87" s="91">
        <f t="shared" si="418"/>
        <v>27</v>
      </c>
      <c r="AU87" s="84">
        <f t="shared" si="418"/>
        <v>10.76</v>
      </c>
      <c r="AV87" s="87">
        <f t="shared" si="418"/>
        <v>128</v>
      </c>
      <c r="AW87" s="156">
        <f t="shared" si="418"/>
        <v>41.94</v>
      </c>
      <c r="AX87" s="91">
        <f t="shared" si="418"/>
        <v>97</v>
      </c>
      <c r="AY87" s="91">
        <f t="shared" si="418"/>
        <v>31</v>
      </c>
      <c r="AZ87" s="50">
        <f t="shared" si="418"/>
        <v>15.33</v>
      </c>
      <c r="BA87" s="95">
        <f t="shared" si="418"/>
        <v>140</v>
      </c>
      <c r="BB87" s="156">
        <f t="shared" si="418"/>
        <v>43.98</v>
      </c>
      <c r="BC87" s="91">
        <f t="shared" si="418"/>
        <v>108</v>
      </c>
      <c r="BD87" s="91">
        <f t="shared" si="418"/>
        <v>32</v>
      </c>
      <c r="BE87" s="84">
        <f t="shared" si="418"/>
        <v>16.760000000000002</v>
      </c>
      <c r="BF87" s="87">
        <f t="shared" si="418"/>
        <v>164</v>
      </c>
      <c r="BG87" s="156">
        <f t="shared" si="418"/>
        <v>41.94</v>
      </c>
      <c r="BH87" s="91">
        <f t="shared" si="418"/>
        <v>142</v>
      </c>
      <c r="BI87" s="91">
        <f t="shared" si="418"/>
        <v>22</v>
      </c>
      <c r="BJ87" s="50">
        <f t="shared" si="418"/>
        <v>3.1300000000000003</v>
      </c>
      <c r="BK87" s="95">
        <f t="shared" si="418"/>
        <v>126</v>
      </c>
      <c r="BL87" s="156">
        <f t="shared" si="418"/>
        <v>41.86</v>
      </c>
      <c r="BM87" s="91">
        <f t="shared" si="418"/>
        <v>106</v>
      </c>
      <c r="BN87" s="91">
        <f t="shared" si="418"/>
        <v>20</v>
      </c>
      <c r="BO87" s="84">
        <f t="shared" ref="BO87:CN87" si="420">BO37</f>
        <v>9.02</v>
      </c>
      <c r="BP87" s="87">
        <f t="shared" si="420"/>
        <v>154</v>
      </c>
      <c r="BQ87" s="156">
        <f t="shared" si="420"/>
        <v>49.839999999999996</v>
      </c>
      <c r="BR87" s="91">
        <f t="shared" si="420"/>
        <v>116</v>
      </c>
      <c r="BS87" s="91">
        <f t="shared" si="420"/>
        <v>38</v>
      </c>
      <c r="BT87" s="50">
        <f t="shared" si="420"/>
        <v>19.450000000000003</v>
      </c>
      <c r="BU87" s="95">
        <f t="shared" si="420"/>
        <v>144</v>
      </c>
      <c r="BV87" s="156">
        <f t="shared" si="420"/>
        <v>48</v>
      </c>
      <c r="BW87" s="91">
        <f t="shared" si="420"/>
        <v>117</v>
      </c>
      <c r="BX87" s="91">
        <f t="shared" si="420"/>
        <v>27</v>
      </c>
      <c r="BY87" s="50">
        <f t="shared" si="420"/>
        <v>15.11</v>
      </c>
      <c r="BZ87" s="99">
        <f t="shared" si="420"/>
        <v>128</v>
      </c>
      <c r="CA87" s="156">
        <f t="shared" si="420"/>
        <v>34.980000000000004</v>
      </c>
      <c r="CB87" s="91">
        <f t="shared" si="420"/>
        <v>103</v>
      </c>
      <c r="CC87" s="91">
        <f t="shared" si="420"/>
        <v>25</v>
      </c>
      <c r="CD87" s="84">
        <f t="shared" si="420"/>
        <v>10.280000000000001</v>
      </c>
      <c r="CE87" s="87">
        <f t="shared" si="420"/>
        <v>154</v>
      </c>
      <c r="CF87" s="156">
        <f t="shared" si="420"/>
        <v>48.62</v>
      </c>
      <c r="CG87" s="91">
        <f t="shared" si="420"/>
        <v>141</v>
      </c>
      <c r="CH87" s="91">
        <f t="shared" si="420"/>
        <v>13</v>
      </c>
      <c r="CI87" s="50">
        <f t="shared" si="420"/>
        <v>7.57</v>
      </c>
      <c r="CJ87" s="87">
        <f t="shared" si="420"/>
        <v>0</v>
      </c>
      <c r="CK87" s="156">
        <f t="shared" si="420"/>
        <v>0</v>
      </c>
      <c r="CL87" s="91">
        <f t="shared" si="420"/>
        <v>0</v>
      </c>
      <c r="CM87" s="91">
        <f t="shared" si="420"/>
        <v>0</v>
      </c>
      <c r="CN87" s="50">
        <f t="shared" si="420"/>
        <v>0</v>
      </c>
    </row>
    <row r="88" spans="1:92" s="22" customFormat="1" x14ac:dyDescent="0.25">
      <c r="A88" s="25" t="s">
        <v>41</v>
      </c>
      <c r="B88" s="26"/>
      <c r="C88" s="45">
        <f t="shared" ref="C88:AH88" si="421">C49</f>
        <v>146</v>
      </c>
      <c r="D88" s="143">
        <f t="shared" si="421"/>
        <v>66.92</v>
      </c>
      <c r="E88" s="16">
        <f t="shared" si="421"/>
        <v>130</v>
      </c>
      <c r="F88" s="16">
        <f t="shared" si="421"/>
        <v>16</v>
      </c>
      <c r="G88" s="81">
        <f t="shared" si="421"/>
        <v>5.1999999999999993</v>
      </c>
      <c r="H88" s="87">
        <f t="shared" si="421"/>
        <v>130</v>
      </c>
      <c r="I88" s="156">
        <f t="shared" si="421"/>
        <v>61.42</v>
      </c>
      <c r="J88" s="91">
        <f t="shared" si="421"/>
        <v>95</v>
      </c>
      <c r="K88" s="91">
        <f t="shared" si="421"/>
        <v>35</v>
      </c>
      <c r="L88" s="50">
        <f t="shared" si="421"/>
        <v>15.729999999999999</v>
      </c>
      <c r="M88" s="95">
        <f t="shared" si="421"/>
        <v>122</v>
      </c>
      <c r="N88" s="156">
        <f t="shared" si="421"/>
        <v>55.019999999999996</v>
      </c>
      <c r="O88" s="91">
        <f t="shared" si="421"/>
        <v>75</v>
      </c>
      <c r="P88" s="91">
        <f t="shared" si="421"/>
        <v>47</v>
      </c>
      <c r="Q88" s="84">
        <f t="shared" si="421"/>
        <v>20.199999999999996</v>
      </c>
      <c r="R88" s="87">
        <f t="shared" si="421"/>
        <v>148</v>
      </c>
      <c r="S88" s="156">
        <f t="shared" si="421"/>
        <v>67.860000000000014</v>
      </c>
      <c r="T88" s="91">
        <f t="shared" si="421"/>
        <v>116</v>
      </c>
      <c r="U88" s="91">
        <f t="shared" si="421"/>
        <v>32</v>
      </c>
      <c r="V88" s="50">
        <f t="shared" si="421"/>
        <v>9.67</v>
      </c>
      <c r="W88" s="95">
        <f t="shared" si="421"/>
        <v>144</v>
      </c>
      <c r="X88" s="156">
        <f t="shared" si="421"/>
        <v>64.7</v>
      </c>
      <c r="Y88" s="91">
        <f t="shared" si="421"/>
        <v>103</v>
      </c>
      <c r="Z88" s="91">
        <f t="shared" si="421"/>
        <v>41</v>
      </c>
      <c r="AA88" s="84">
        <f t="shared" si="421"/>
        <v>11.64</v>
      </c>
      <c r="AB88" s="87">
        <f t="shared" si="421"/>
        <v>131</v>
      </c>
      <c r="AC88" s="156">
        <f t="shared" si="421"/>
        <v>61.31</v>
      </c>
      <c r="AD88" s="91">
        <f t="shared" si="421"/>
        <v>99</v>
      </c>
      <c r="AE88" s="91">
        <f t="shared" si="421"/>
        <v>32</v>
      </c>
      <c r="AF88" s="50">
        <f t="shared" si="421"/>
        <v>13.969999999999999</v>
      </c>
      <c r="AG88" s="95">
        <f t="shared" si="421"/>
        <v>176</v>
      </c>
      <c r="AH88" s="156">
        <f t="shared" si="421"/>
        <v>94.52</v>
      </c>
      <c r="AI88" s="91">
        <f t="shared" ref="AI88:BN88" si="422">AI49</f>
        <v>131</v>
      </c>
      <c r="AJ88" s="91">
        <f t="shared" si="422"/>
        <v>45</v>
      </c>
      <c r="AK88" s="84">
        <f t="shared" si="422"/>
        <v>20.169999999999998</v>
      </c>
      <c r="AL88" s="95">
        <f t="shared" si="422"/>
        <v>144</v>
      </c>
      <c r="AM88" s="156">
        <f t="shared" si="422"/>
        <v>108.59999999999998</v>
      </c>
      <c r="AN88" s="91">
        <f t="shared" ref="AN88:AP88" si="423">AN49</f>
        <v>120</v>
      </c>
      <c r="AO88" s="91">
        <f t="shared" si="423"/>
        <v>24</v>
      </c>
      <c r="AP88" s="84">
        <f t="shared" si="423"/>
        <v>38.699999999999989</v>
      </c>
      <c r="AQ88" s="95">
        <f t="shared" si="422"/>
        <v>141</v>
      </c>
      <c r="AR88" s="156">
        <f t="shared" si="422"/>
        <v>62.42</v>
      </c>
      <c r="AS88" s="91">
        <f t="shared" si="422"/>
        <v>101</v>
      </c>
      <c r="AT88" s="91">
        <f t="shared" si="422"/>
        <v>40</v>
      </c>
      <c r="AU88" s="84">
        <f t="shared" si="422"/>
        <v>16.190000000000001</v>
      </c>
      <c r="AV88" s="87">
        <f t="shared" si="422"/>
        <v>134</v>
      </c>
      <c r="AW88" s="156">
        <f t="shared" si="422"/>
        <v>58.92</v>
      </c>
      <c r="AX88" s="91">
        <f t="shared" si="422"/>
        <v>102</v>
      </c>
      <c r="AY88" s="91">
        <f t="shared" si="422"/>
        <v>32</v>
      </c>
      <c r="AZ88" s="50">
        <f t="shared" si="422"/>
        <v>11.149999999999999</v>
      </c>
      <c r="BA88" s="95">
        <f t="shared" si="422"/>
        <v>135</v>
      </c>
      <c r="BB88" s="156">
        <f t="shared" si="422"/>
        <v>62.12</v>
      </c>
      <c r="BC88" s="91">
        <f t="shared" si="422"/>
        <v>100</v>
      </c>
      <c r="BD88" s="91">
        <f t="shared" si="422"/>
        <v>35</v>
      </c>
      <c r="BE88" s="84">
        <f t="shared" si="422"/>
        <v>15.940000000000001</v>
      </c>
      <c r="BF88" s="87">
        <f t="shared" si="422"/>
        <v>142</v>
      </c>
      <c r="BG88" s="156">
        <f t="shared" si="422"/>
        <v>63.18</v>
      </c>
      <c r="BH88" s="91">
        <f t="shared" si="422"/>
        <v>135</v>
      </c>
      <c r="BI88" s="91">
        <f t="shared" si="422"/>
        <v>7</v>
      </c>
      <c r="BJ88" s="50">
        <f t="shared" si="422"/>
        <v>4.09</v>
      </c>
      <c r="BK88" s="95">
        <f t="shared" si="422"/>
        <v>118</v>
      </c>
      <c r="BL88" s="156">
        <f t="shared" si="422"/>
        <v>57.78</v>
      </c>
      <c r="BM88" s="91">
        <f t="shared" si="422"/>
        <v>95</v>
      </c>
      <c r="BN88" s="91">
        <f t="shared" si="422"/>
        <v>23</v>
      </c>
      <c r="BO88" s="84">
        <f t="shared" ref="BO88:CN88" si="424">BO49</f>
        <v>7.6700000000000008</v>
      </c>
      <c r="BP88" s="87">
        <f t="shared" si="424"/>
        <v>150</v>
      </c>
      <c r="BQ88" s="156">
        <f t="shared" si="424"/>
        <v>66.929999999999993</v>
      </c>
      <c r="BR88" s="91">
        <f t="shared" si="424"/>
        <v>119</v>
      </c>
      <c r="BS88" s="91">
        <f t="shared" si="424"/>
        <v>31</v>
      </c>
      <c r="BT88" s="50">
        <f t="shared" si="424"/>
        <v>6.92</v>
      </c>
      <c r="BU88" s="95">
        <f t="shared" si="424"/>
        <v>139</v>
      </c>
      <c r="BV88" s="156">
        <f t="shared" si="424"/>
        <v>66.169999999999987</v>
      </c>
      <c r="BW88" s="91">
        <f t="shared" si="424"/>
        <v>124</v>
      </c>
      <c r="BX88" s="91">
        <f t="shared" si="424"/>
        <v>15</v>
      </c>
      <c r="BY88" s="50">
        <f t="shared" si="424"/>
        <v>4.51</v>
      </c>
      <c r="BZ88" s="99">
        <f t="shared" si="424"/>
        <v>142</v>
      </c>
      <c r="CA88" s="156">
        <f t="shared" si="424"/>
        <v>64</v>
      </c>
      <c r="CB88" s="91">
        <f t="shared" si="424"/>
        <v>131</v>
      </c>
      <c r="CC88" s="91">
        <f t="shared" si="424"/>
        <v>11</v>
      </c>
      <c r="CD88" s="84">
        <f t="shared" si="424"/>
        <v>2.41</v>
      </c>
      <c r="CE88" s="87">
        <f t="shared" si="424"/>
        <v>144</v>
      </c>
      <c r="CF88" s="156">
        <f t="shared" si="424"/>
        <v>64.7</v>
      </c>
      <c r="CG88" s="91">
        <f t="shared" si="424"/>
        <v>136</v>
      </c>
      <c r="CH88" s="91">
        <f t="shared" si="424"/>
        <v>8</v>
      </c>
      <c r="CI88" s="50">
        <f t="shared" si="424"/>
        <v>2.2000000000000002</v>
      </c>
      <c r="CJ88" s="87">
        <f t="shared" si="424"/>
        <v>0</v>
      </c>
      <c r="CK88" s="156">
        <f t="shared" si="424"/>
        <v>0</v>
      </c>
      <c r="CL88" s="91">
        <f t="shared" si="424"/>
        <v>0</v>
      </c>
      <c r="CM88" s="91">
        <f t="shared" si="424"/>
        <v>0</v>
      </c>
      <c r="CN88" s="50">
        <f t="shared" si="424"/>
        <v>0</v>
      </c>
    </row>
    <row r="89" spans="1:92" s="22" customFormat="1" x14ac:dyDescent="0.25">
      <c r="A89" s="25" t="s">
        <v>42</v>
      </c>
      <c r="B89" s="26"/>
      <c r="C89" s="45">
        <f t="shared" ref="C89:AH89" si="425">C61</f>
        <v>205</v>
      </c>
      <c r="D89" s="143">
        <f t="shared" si="425"/>
        <v>145.47000000000003</v>
      </c>
      <c r="E89" s="16">
        <f t="shared" si="425"/>
        <v>184</v>
      </c>
      <c r="F89" s="16">
        <f t="shared" si="425"/>
        <v>21</v>
      </c>
      <c r="G89" s="81">
        <f t="shared" si="425"/>
        <v>6.2000000000000011</v>
      </c>
      <c r="H89" s="87">
        <f t="shared" si="425"/>
        <v>188</v>
      </c>
      <c r="I89" s="156">
        <f t="shared" si="425"/>
        <v>115.88</v>
      </c>
      <c r="J89" s="91">
        <f t="shared" si="425"/>
        <v>157</v>
      </c>
      <c r="K89" s="91">
        <f t="shared" si="425"/>
        <v>31</v>
      </c>
      <c r="L89" s="50">
        <f t="shared" si="425"/>
        <v>10.219999999999999</v>
      </c>
      <c r="M89" s="95">
        <f t="shared" si="425"/>
        <v>168</v>
      </c>
      <c r="N89" s="156">
        <f t="shared" si="425"/>
        <v>123.27999999999999</v>
      </c>
      <c r="O89" s="91">
        <f t="shared" si="425"/>
        <v>108</v>
      </c>
      <c r="P89" s="91">
        <f t="shared" si="425"/>
        <v>60</v>
      </c>
      <c r="Q89" s="84">
        <f t="shared" si="425"/>
        <v>45.220000000000006</v>
      </c>
      <c r="R89" s="87">
        <f t="shared" si="425"/>
        <v>217</v>
      </c>
      <c r="S89" s="156">
        <f t="shared" si="425"/>
        <v>155.51999999999995</v>
      </c>
      <c r="T89" s="91">
        <f t="shared" si="425"/>
        <v>168</v>
      </c>
      <c r="U89" s="91">
        <f t="shared" si="425"/>
        <v>49</v>
      </c>
      <c r="V89" s="50">
        <f t="shared" si="425"/>
        <v>26.100000000000005</v>
      </c>
      <c r="W89" s="95">
        <f t="shared" si="425"/>
        <v>235</v>
      </c>
      <c r="X89" s="156">
        <f t="shared" si="425"/>
        <v>174.96</v>
      </c>
      <c r="Y89" s="91">
        <f t="shared" si="425"/>
        <v>205</v>
      </c>
      <c r="Z89" s="91">
        <f t="shared" si="425"/>
        <v>30</v>
      </c>
      <c r="AA89" s="84">
        <f t="shared" si="425"/>
        <v>8.7000000000000011</v>
      </c>
      <c r="AB89" s="87">
        <f t="shared" si="425"/>
        <v>210</v>
      </c>
      <c r="AC89" s="156">
        <f t="shared" si="425"/>
        <v>136.5</v>
      </c>
      <c r="AD89" s="91">
        <f t="shared" si="425"/>
        <v>181</v>
      </c>
      <c r="AE89" s="91">
        <f t="shared" si="425"/>
        <v>29</v>
      </c>
      <c r="AF89" s="50">
        <f t="shared" si="425"/>
        <v>16.53</v>
      </c>
      <c r="AG89" s="95">
        <f t="shared" si="425"/>
        <v>206</v>
      </c>
      <c r="AH89" s="156">
        <f t="shared" si="425"/>
        <v>44.64</v>
      </c>
      <c r="AI89" s="91">
        <f t="shared" ref="AI89:BN89" si="426">AI61</f>
        <v>178</v>
      </c>
      <c r="AJ89" s="91">
        <f t="shared" si="426"/>
        <v>28</v>
      </c>
      <c r="AK89" s="84">
        <f t="shared" si="426"/>
        <v>-93.570000000000007</v>
      </c>
      <c r="AL89" s="95">
        <f t="shared" si="426"/>
        <v>207</v>
      </c>
      <c r="AM89" s="156">
        <f t="shared" si="426"/>
        <v>57.32</v>
      </c>
      <c r="AN89" s="91">
        <f t="shared" ref="AN89:AP89" si="427">AN61</f>
        <v>166</v>
      </c>
      <c r="AO89" s="91">
        <f t="shared" si="427"/>
        <v>41</v>
      </c>
      <c r="AP89" s="84">
        <f t="shared" si="427"/>
        <v>17</v>
      </c>
      <c r="AQ89" s="95">
        <f t="shared" si="426"/>
        <v>196</v>
      </c>
      <c r="AR89" s="156">
        <f t="shared" si="426"/>
        <v>121.39999999999999</v>
      </c>
      <c r="AS89" s="91">
        <f t="shared" si="426"/>
        <v>170</v>
      </c>
      <c r="AT89" s="91">
        <f t="shared" si="426"/>
        <v>26</v>
      </c>
      <c r="AU89" s="84">
        <f t="shared" si="426"/>
        <v>9.68</v>
      </c>
      <c r="AV89" s="87">
        <f t="shared" si="426"/>
        <v>194</v>
      </c>
      <c r="AW89" s="156">
        <f t="shared" si="426"/>
        <v>114.90999999999998</v>
      </c>
      <c r="AX89" s="91">
        <f t="shared" si="426"/>
        <v>148</v>
      </c>
      <c r="AY89" s="91">
        <f t="shared" si="426"/>
        <v>46</v>
      </c>
      <c r="AZ89" s="50">
        <f t="shared" si="426"/>
        <v>7.33</v>
      </c>
      <c r="BA89" s="95">
        <f t="shared" si="426"/>
        <v>196</v>
      </c>
      <c r="BB89" s="156">
        <f t="shared" si="426"/>
        <v>121.39999999999999</v>
      </c>
      <c r="BC89" s="91">
        <f t="shared" si="426"/>
        <v>170</v>
      </c>
      <c r="BD89" s="91">
        <f t="shared" si="426"/>
        <v>26</v>
      </c>
      <c r="BE89" s="84">
        <f t="shared" si="426"/>
        <v>9.68</v>
      </c>
      <c r="BF89" s="87">
        <f t="shared" si="426"/>
        <v>200</v>
      </c>
      <c r="BG89" s="156">
        <f t="shared" si="426"/>
        <v>129.46</v>
      </c>
      <c r="BH89" s="91">
        <f t="shared" si="426"/>
        <v>188</v>
      </c>
      <c r="BI89" s="91">
        <f t="shared" si="426"/>
        <v>12</v>
      </c>
      <c r="BJ89" s="50">
        <f t="shared" si="426"/>
        <v>8.3600000000000012</v>
      </c>
      <c r="BK89" s="95">
        <f t="shared" si="426"/>
        <v>181</v>
      </c>
      <c r="BL89" s="156">
        <f t="shared" si="426"/>
        <v>121.63000000000001</v>
      </c>
      <c r="BM89" s="91">
        <f t="shared" si="426"/>
        <v>168</v>
      </c>
      <c r="BN89" s="91">
        <f t="shared" si="426"/>
        <v>13</v>
      </c>
      <c r="BO89" s="84">
        <f t="shared" ref="BO89:CN89" si="428">BO61</f>
        <v>4.8600000000000003</v>
      </c>
      <c r="BP89" s="87">
        <f t="shared" si="428"/>
        <v>199</v>
      </c>
      <c r="BQ89" s="156">
        <f t="shared" si="428"/>
        <v>131.03</v>
      </c>
      <c r="BR89" s="91">
        <f t="shared" si="428"/>
        <v>174</v>
      </c>
      <c r="BS89" s="91">
        <f t="shared" si="428"/>
        <v>25</v>
      </c>
      <c r="BT89" s="50">
        <f t="shared" si="428"/>
        <v>12.61</v>
      </c>
      <c r="BU89" s="95">
        <f t="shared" si="428"/>
        <v>228</v>
      </c>
      <c r="BV89" s="156">
        <f t="shared" si="428"/>
        <v>148.84999999999997</v>
      </c>
      <c r="BW89" s="91">
        <f t="shared" si="428"/>
        <v>211</v>
      </c>
      <c r="BX89" s="91">
        <f t="shared" si="428"/>
        <v>17</v>
      </c>
      <c r="BY89" s="50">
        <f t="shared" si="428"/>
        <v>5.8999999999999995</v>
      </c>
      <c r="BZ89" s="99">
        <f t="shared" si="428"/>
        <v>196</v>
      </c>
      <c r="CA89" s="156">
        <f t="shared" si="428"/>
        <v>125.29999999999998</v>
      </c>
      <c r="CB89" s="91">
        <f t="shared" si="428"/>
        <v>183</v>
      </c>
      <c r="CC89" s="91">
        <f t="shared" si="428"/>
        <v>13</v>
      </c>
      <c r="CD89" s="84">
        <f t="shared" si="428"/>
        <v>9.5399999999999991</v>
      </c>
      <c r="CE89" s="87">
        <f t="shared" si="428"/>
        <v>224</v>
      </c>
      <c r="CF89" s="156">
        <f t="shared" si="428"/>
        <v>155.44000000000003</v>
      </c>
      <c r="CG89" s="91">
        <f t="shared" si="428"/>
        <v>197</v>
      </c>
      <c r="CH89" s="91">
        <f t="shared" si="428"/>
        <v>27</v>
      </c>
      <c r="CI89" s="50">
        <f t="shared" si="428"/>
        <v>8.65</v>
      </c>
      <c r="CJ89" s="87">
        <f t="shared" si="428"/>
        <v>0</v>
      </c>
      <c r="CK89" s="156">
        <f t="shared" si="428"/>
        <v>0</v>
      </c>
      <c r="CL89" s="91">
        <f t="shared" si="428"/>
        <v>0</v>
      </c>
      <c r="CM89" s="91">
        <f t="shared" si="428"/>
        <v>0</v>
      </c>
      <c r="CN89" s="50">
        <f t="shared" si="428"/>
        <v>0</v>
      </c>
    </row>
    <row r="90" spans="1:92" s="22" customFormat="1" x14ac:dyDescent="0.25">
      <c r="A90" s="25" t="s">
        <v>43</v>
      </c>
      <c r="B90" s="26"/>
      <c r="C90" s="45">
        <f t="shared" ref="C90:AH90" si="429">C72</f>
        <v>68</v>
      </c>
      <c r="D90" s="143">
        <f t="shared" si="429"/>
        <v>33.260000000000005</v>
      </c>
      <c r="E90" s="16">
        <f t="shared" si="429"/>
        <v>22</v>
      </c>
      <c r="F90" s="16">
        <f t="shared" si="429"/>
        <v>46</v>
      </c>
      <c r="G90" s="81">
        <f t="shared" si="429"/>
        <v>21.98</v>
      </c>
      <c r="H90" s="87">
        <f t="shared" si="429"/>
        <v>59</v>
      </c>
      <c r="I90" s="156">
        <f t="shared" si="429"/>
        <v>28.340000000000003</v>
      </c>
      <c r="J90" s="91">
        <f t="shared" si="429"/>
        <v>38</v>
      </c>
      <c r="K90" s="91">
        <f t="shared" si="429"/>
        <v>21</v>
      </c>
      <c r="L90" s="50">
        <f t="shared" si="429"/>
        <v>9.61</v>
      </c>
      <c r="M90" s="95">
        <f t="shared" si="429"/>
        <v>78</v>
      </c>
      <c r="N90" s="156">
        <f t="shared" si="429"/>
        <v>45.600000000000009</v>
      </c>
      <c r="O90" s="91">
        <f t="shared" si="429"/>
        <v>15</v>
      </c>
      <c r="P90" s="91">
        <f t="shared" si="429"/>
        <v>63</v>
      </c>
      <c r="Q90" s="84">
        <f t="shared" si="429"/>
        <v>30.950000000000003</v>
      </c>
      <c r="R90" s="87">
        <f t="shared" si="429"/>
        <v>57</v>
      </c>
      <c r="S90" s="156">
        <f t="shared" si="429"/>
        <v>31.95000000000001</v>
      </c>
      <c r="T90" s="91">
        <f t="shared" si="429"/>
        <v>43</v>
      </c>
      <c r="U90" s="91">
        <f t="shared" si="429"/>
        <v>14</v>
      </c>
      <c r="V90" s="50">
        <f t="shared" si="429"/>
        <v>7.45</v>
      </c>
      <c r="W90" s="95">
        <f t="shared" si="429"/>
        <v>72</v>
      </c>
      <c r="X90" s="156">
        <f t="shared" si="429"/>
        <v>36.580000000000005</v>
      </c>
      <c r="Y90" s="91">
        <f t="shared" si="429"/>
        <v>55</v>
      </c>
      <c r="Z90" s="91">
        <f t="shared" si="429"/>
        <v>17</v>
      </c>
      <c r="AA90" s="84">
        <f t="shared" si="429"/>
        <v>3.3800000000000003</v>
      </c>
      <c r="AB90" s="87">
        <f t="shared" si="429"/>
        <v>66</v>
      </c>
      <c r="AC90" s="156">
        <f t="shared" si="429"/>
        <v>30.380000000000003</v>
      </c>
      <c r="AD90" s="91">
        <f t="shared" si="429"/>
        <v>56</v>
      </c>
      <c r="AE90" s="91">
        <f t="shared" si="429"/>
        <v>10</v>
      </c>
      <c r="AF90" s="50">
        <f t="shared" si="429"/>
        <v>3.47</v>
      </c>
      <c r="AG90" s="95">
        <f t="shared" si="429"/>
        <v>72</v>
      </c>
      <c r="AH90" s="156">
        <f t="shared" si="429"/>
        <v>36.220000000000006</v>
      </c>
      <c r="AI90" s="91">
        <f t="shared" ref="AI90:BN90" si="430">AI72</f>
        <v>38</v>
      </c>
      <c r="AJ90" s="91">
        <f t="shared" si="430"/>
        <v>34</v>
      </c>
      <c r="AK90" s="84">
        <f t="shared" si="430"/>
        <v>24.160000000000004</v>
      </c>
      <c r="AL90" s="95">
        <f t="shared" si="430"/>
        <v>67</v>
      </c>
      <c r="AM90" s="156">
        <f t="shared" si="430"/>
        <v>210.82000000000002</v>
      </c>
      <c r="AN90" s="91">
        <f t="shared" ref="AN90:AP90" si="431">AN72</f>
        <v>51</v>
      </c>
      <c r="AO90" s="91">
        <f t="shared" si="431"/>
        <v>16</v>
      </c>
      <c r="AP90" s="84">
        <f t="shared" si="431"/>
        <v>75.62</v>
      </c>
      <c r="AQ90" s="95">
        <f t="shared" si="430"/>
        <v>60</v>
      </c>
      <c r="AR90" s="156">
        <f t="shared" si="430"/>
        <v>32.000000000000007</v>
      </c>
      <c r="AS90" s="91">
        <f t="shared" si="430"/>
        <v>23</v>
      </c>
      <c r="AT90" s="91">
        <f t="shared" si="430"/>
        <v>37</v>
      </c>
      <c r="AU90" s="84">
        <f t="shared" si="430"/>
        <v>14.910000000000004</v>
      </c>
      <c r="AV90" s="87">
        <f t="shared" si="430"/>
        <v>61</v>
      </c>
      <c r="AW90" s="156">
        <f t="shared" si="430"/>
        <v>29.630000000000003</v>
      </c>
      <c r="AX90" s="91">
        <f t="shared" si="430"/>
        <v>42</v>
      </c>
      <c r="AY90" s="91">
        <f t="shared" si="430"/>
        <v>19</v>
      </c>
      <c r="AZ90" s="50">
        <f t="shared" si="430"/>
        <v>4.7200000000000006</v>
      </c>
      <c r="BA90" s="95">
        <f t="shared" si="430"/>
        <v>60</v>
      </c>
      <c r="BB90" s="156">
        <f t="shared" si="430"/>
        <v>32.000000000000007</v>
      </c>
      <c r="BC90" s="91">
        <f t="shared" si="430"/>
        <v>23</v>
      </c>
      <c r="BD90" s="91">
        <f t="shared" si="430"/>
        <v>37</v>
      </c>
      <c r="BE90" s="84">
        <f t="shared" si="430"/>
        <v>14.910000000000004</v>
      </c>
      <c r="BF90" s="87">
        <f t="shared" si="430"/>
        <v>62</v>
      </c>
      <c r="BG90" s="156">
        <f t="shared" si="430"/>
        <v>29.64</v>
      </c>
      <c r="BH90" s="91">
        <f t="shared" si="430"/>
        <v>35</v>
      </c>
      <c r="BI90" s="91">
        <f t="shared" si="430"/>
        <v>27</v>
      </c>
      <c r="BJ90" s="50">
        <f t="shared" si="430"/>
        <v>29.64</v>
      </c>
      <c r="BK90" s="95">
        <f t="shared" si="430"/>
        <v>68</v>
      </c>
      <c r="BL90" s="156">
        <f t="shared" si="430"/>
        <v>33.260000000000005</v>
      </c>
      <c r="BM90" s="91">
        <f t="shared" si="430"/>
        <v>36</v>
      </c>
      <c r="BN90" s="91">
        <f t="shared" si="430"/>
        <v>32</v>
      </c>
      <c r="BO90" s="84">
        <f t="shared" ref="BO90:CN90" si="432">BO72</f>
        <v>9.2700000000000014</v>
      </c>
      <c r="BP90" s="87">
        <f t="shared" si="432"/>
        <v>64</v>
      </c>
      <c r="BQ90" s="156">
        <f t="shared" si="432"/>
        <v>32.660000000000004</v>
      </c>
      <c r="BR90" s="91">
        <f t="shared" si="432"/>
        <v>26</v>
      </c>
      <c r="BS90" s="91">
        <f t="shared" si="432"/>
        <v>38</v>
      </c>
      <c r="BT90" s="50">
        <f t="shared" si="432"/>
        <v>16.97</v>
      </c>
      <c r="BU90" s="95">
        <f t="shared" si="432"/>
        <v>77</v>
      </c>
      <c r="BV90" s="156">
        <f t="shared" si="432"/>
        <v>41.109999999999992</v>
      </c>
      <c r="BW90" s="91">
        <f t="shared" si="432"/>
        <v>55</v>
      </c>
      <c r="BX90" s="91">
        <f t="shared" si="432"/>
        <v>22</v>
      </c>
      <c r="BY90" s="50">
        <f t="shared" si="432"/>
        <v>11.780000000000001</v>
      </c>
      <c r="BZ90" s="99">
        <f t="shared" si="432"/>
        <v>66</v>
      </c>
      <c r="CA90" s="156">
        <f t="shared" si="432"/>
        <v>33.1</v>
      </c>
      <c r="CB90" s="91">
        <f t="shared" si="432"/>
        <v>13</v>
      </c>
      <c r="CC90" s="91">
        <f t="shared" si="432"/>
        <v>53</v>
      </c>
      <c r="CD90" s="84">
        <f t="shared" si="432"/>
        <v>21.57</v>
      </c>
      <c r="CE90" s="87">
        <f t="shared" si="432"/>
        <v>79</v>
      </c>
      <c r="CF90" s="156">
        <f t="shared" si="432"/>
        <v>43.810000000000009</v>
      </c>
      <c r="CG90" s="91">
        <f t="shared" si="432"/>
        <v>30</v>
      </c>
      <c r="CH90" s="91">
        <f t="shared" si="432"/>
        <v>49</v>
      </c>
      <c r="CI90" s="50">
        <f t="shared" si="432"/>
        <v>24.94</v>
      </c>
      <c r="CJ90" s="87">
        <f t="shared" si="432"/>
        <v>0</v>
      </c>
      <c r="CK90" s="156">
        <f t="shared" si="432"/>
        <v>0</v>
      </c>
      <c r="CL90" s="91">
        <f t="shared" si="432"/>
        <v>0</v>
      </c>
      <c r="CM90" s="91">
        <f t="shared" si="432"/>
        <v>0</v>
      </c>
      <c r="CN90" s="50">
        <f t="shared" si="432"/>
        <v>0</v>
      </c>
    </row>
    <row r="91" spans="1:92" s="22" customFormat="1" ht="15.75" thickBot="1" x14ac:dyDescent="0.3">
      <c r="A91" s="25" t="s">
        <v>44</v>
      </c>
      <c r="B91" s="26"/>
      <c r="C91" s="75">
        <f>C82</f>
        <v>58</v>
      </c>
      <c r="D91" s="151">
        <f>D82</f>
        <v>23.34</v>
      </c>
      <c r="E91" s="77">
        <f>E82</f>
        <v>44</v>
      </c>
      <c r="F91" s="77">
        <f>F82</f>
        <v>14</v>
      </c>
      <c r="G91" s="82">
        <f>G82</f>
        <v>5.66</v>
      </c>
      <c r="H91" s="88">
        <f t="shared" ref="H91:BS91" si="433">H82</f>
        <v>52</v>
      </c>
      <c r="I91" s="157">
        <f t="shared" si="433"/>
        <v>20.400000000000002</v>
      </c>
      <c r="J91" s="92">
        <f t="shared" si="433"/>
        <v>37</v>
      </c>
      <c r="K91" s="92">
        <f t="shared" si="433"/>
        <v>15</v>
      </c>
      <c r="L91" s="79">
        <f t="shared" si="433"/>
        <v>5.48</v>
      </c>
      <c r="M91" s="96">
        <f t="shared" si="433"/>
        <v>70</v>
      </c>
      <c r="N91" s="157">
        <f t="shared" si="433"/>
        <v>31.92</v>
      </c>
      <c r="O91" s="92">
        <f t="shared" si="433"/>
        <v>42</v>
      </c>
      <c r="P91" s="92">
        <f t="shared" si="433"/>
        <v>28</v>
      </c>
      <c r="Q91" s="85">
        <f t="shared" si="433"/>
        <v>14.14</v>
      </c>
      <c r="R91" s="88">
        <f t="shared" si="433"/>
        <v>58</v>
      </c>
      <c r="S91" s="157">
        <f t="shared" si="433"/>
        <v>21.180000000000003</v>
      </c>
      <c r="T91" s="92">
        <f t="shared" si="433"/>
        <v>40</v>
      </c>
      <c r="U91" s="92">
        <f t="shared" si="433"/>
        <v>18</v>
      </c>
      <c r="V91" s="79">
        <f t="shared" si="433"/>
        <v>5.5</v>
      </c>
      <c r="W91" s="96">
        <f t="shared" si="433"/>
        <v>63</v>
      </c>
      <c r="X91" s="157">
        <f t="shared" si="433"/>
        <v>23.3</v>
      </c>
      <c r="Y91" s="92">
        <f t="shared" si="433"/>
        <v>39</v>
      </c>
      <c r="Z91" s="92">
        <f t="shared" si="433"/>
        <v>24</v>
      </c>
      <c r="AA91" s="85">
        <f t="shared" si="433"/>
        <v>9.5200000000000014</v>
      </c>
      <c r="AB91" s="88">
        <f t="shared" si="433"/>
        <v>58</v>
      </c>
      <c r="AC91" s="157">
        <f t="shared" si="433"/>
        <v>21.25</v>
      </c>
      <c r="AD91" s="92">
        <f t="shared" si="433"/>
        <v>21</v>
      </c>
      <c r="AE91" s="92">
        <f t="shared" si="433"/>
        <v>37</v>
      </c>
      <c r="AF91" s="79">
        <f t="shared" si="433"/>
        <v>11.71</v>
      </c>
      <c r="AG91" s="96">
        <f t="shared" si="433"/>
        <v>64</v>
      </c>
      <c r="AH91" s="157">
        <f t="shared" si="433"/>
        <v>23.36</v>
      </c>
      <c r="AI91" s="92">
        <f t="shared" si="433"/>
        <v>45</v>
      </c>
      <c r="AJ91" s="92">
        <f t="shared" si="433"/>
        <v>19</v>
      </c>
      <c r="AK91" s="85">
        <f t="shared" si="433"/>
        <v>4.9600000000000009</v>
      </c>
      <c r="AL91" s="96">
        <f t="shared" ref="AL91:AP91" si="434">AL82</f>
        <v>58</v>
      </c>
      <c r="AM91" s="157">
        <f t="shared" si="434"/>
        <v>44.26</v>
      </c>
      <c r="AN91" s="92">
        <f t="shared" si="434"/>
        <v>30</v>
      </c>
      <c r="AO91" s="92">
        <f t="shared" si="434"/>
        <v>28</v>
      </c>
      <c r="AP91" s="85">
        <f t="shared" si="434"/>
        <v>25.72</v>
      </c>
      <c r="AQ91" s="96">
        <f t="shared" si="433"/>
        <v>61</v>
      </c>
      <c r="AR91" s="157">
        <f t="shared" si="433"/>
        <v>22.1</v>
      </c>
      <c r="AS91" s="92">
        <f t="shared" si="433"/>
        <v>52</v>
      </c>
      <c r="AT91" s="92">
        <f t="shared" si="433"/>
        <v>9</v>
      </c>
      <c r="AU91" s="85">
        <f t="shared" si="433"/>
        <v>2.72</v>
      </c>
      <c r="AV91" s="88">
        <f t="shared" si="433"/>
        <v>66</v>
      </c>
      <c r="AW91" s="157">
        <f t="shared" si="433"/>
        <v>24.300000000000004</v>
      </c>
      <c r="AX91" s="92">
        <f t="shared" si="433"/>
        <v>30</v>
      </c>
      <c r="AY91" s="92">
        <f t="shared" si="433"/>
        <v>36</v>
      </c>
      <c r="AZ91" s="79">
        <f t="shared" si="433"/>
        <v>12.350000000000001</v>
      </c>
      <c r="BA91" s="96">
        <f t="shared" si="433"/>
        <v>61</v>
      </c>
      <c r="BB91" s="157">
        <f t="shared" si="433"/>
        <v>22.1</v>
      </c>
      <c r="BC91" s="92">
        <f t="shared" si="433"/>
        <v>27</v>
      </c>
      <c r="BD91" s="92">
        <f t="shared" si="433"/>
        <v>6</v>
      </c>
      <c r="BE91" s="85">
        <f t="shared" si="433"/>
        <v>2.12</v>
      </c>
      <c r="BF91" s="88">
        <f t="shared" si="433"/>
        <v>67.5</v>
      </c>
      <c r="BG91" s="157">
        <f t="shared" si="433"/>
        <v>35.150000000000013</v>
      </c>
      <c r="BH91" s="92">
        <f t="shared" si="433"/>
        <v>27</v>
      </c>
      <c r="BI91" s="92">
        <f t="shared" si="433"/>
        <v>40.5</v>
      </c>
      <c r="BJ91" s="79">
        <f t="shared" si="433"/>
        <v>35.150000000000013</v>
      </c>
      <c r="BK91" s="96">
        <f t="shared" si="433"/>
        <v>0</v>
      </c>
      <c r="BL91" s="157">
        <f t="shared" si="433"/>
        <v>0</v>
      </c>
      <c r="BM91" s="92">
        <f t="shared" si="433"/>
        <v>0</v>
      </c>
      <c r="BN91" s="92">
        <f t="shared" si="433"/>
        <v>0</v>
      </c>
      <c r="BO91" s="85">
        <f t="shared" si="433"/>
        <v>0</v>
      </c>
      <c r="BP91" s="88">
        <f t="shared" si="433"/>
        <v>49</v>
      </c>
      <c r="BQ91" s="157">
        <f t="shared" si="433"/>
        <v>19.020000000000003</v>
      </c>
      <c r="BR91" s="92">
        <f t="shared" si="433"/>
        <v>19</v>
      </c>
      <c r="BS91" s="92">
        <f t="shared" si="433"/>
        <v>30</v>
      </c>
      <c r="BT91" s="79">
        <f t="shared" ref="BT91:CN91" si="435">BT82</f>
        <v>12.130000000000003</v>
      </c>
      <c r="BU91" s="96">
        <f t="shared" si="435"/>
        <v>64</v>
      </c>
      <c r="BV91" s="157">
        <f t="shared" si="435"/>
        <v>24.12</v>
      </c>
      <c r="BW91" s="92">
        <f t="shared" si="435"/>
        <v>48</v>
      </c>
      <c r="BX91" s="92">
        <f t="shared" si="435"/>
        <v>16</v>
      </c>
      <c r="BY91" s="79">
        <f t="shared" si="435"/>
        <v>7.9300000000000006</v>
      </c>
      <c r="BZ91" s="100">
        <f t="shared" si="435"/>
        <v>60</v>
      </c>
      <c r="CA91" s="157">
        <f t="shared" si="435"/>
        <v>20.82</v>
      </c>
      <c r="CB91" s="92">
        <f t="shared" si="435"/>
        <v>38</v>
      </c>
      <c r="CC91" s="92">
        <f t="shared" si="435"/>
        <v>22</v>
      </c>
      <c r="CD91" s="85">
        <f t="shared" si="435"/>
        <v>7.65</v>
      </c>
      <c r="CE91" s="88">
        <f t="shared" si="435"/>
        <v>48</v>
      </c>
      <c r="CF91" s="157">
        <f t="shared" si="435"/>
        <v>18.5</v>
      </c>
      <c r="CG91" s="92">
        <f t="shared" si="435"/>
        <v>34</v>
      </c>
      <c r="CH91" s="92">
        <f t="shared" si="435"/>
        <v>14</v>
      </c>
      <c r="CI91" s="79">
        <f t="shared" si="435"/>
        <v>4.0600000000000005</v>
      </c>
      <c r="CJ91" s="88">
        <f t="shared" si="435"/>
        <v>0</v>
      </c>
      <c r="CK91" s="157">
        <f t="shared" si="435"/>
        <v>0</v>
      </c>
      <c r="CL91" s="92">
        <f t="shared" si="435"/>
        <v>0</v>
      </c>
      <c r="CM91" s="92">
        <f t="shared" si="435"/>
        <v>0</v>
      </c>
      <c r="CN91" s="79">
        <f t="shared" si="435"/>
        <v>0</v>
      </c>
    </row>
    <row r="92" spans="1:92" s="185" customFormat="1" ht="15.75" thickBot="1" x14ac:dyDescent="0.3">
      <c r="A92" s="174" t="s">
        <v>45</v>
      </c>
      <c r="B92" s="175"/>
      <c r="C92" s="176">
        <f t="shared" ref="C92:BN92" si="436">SUM(C85:C91)</f>
        <v>845</v>
      </c>
      <c r="D92" s="177">
        <f t="shared" si="436"/>
        <v>422.63</v>
      </c>
      <c r="E92" s="178">
        <f t="shared" si="436"/>
        <v>651</v>
      </c>
      <c r="F92" s="178">
        <f t="shared" si="436"/>
        <v>191</v>
      </c>
      <c r="G92" s="179">
        <f t="shared" si="436"/>
        <v>69.64</v>
      </c>
      <c r="H92" s="180">
        <f t="shared" si="436"/>
        <v>860</v>
      </c>
      <c r="I92" s="181">
        <f t="shared" si="436"/>
        <v>400.31999999999994</v>
      </c>
      <c r="J92" s="182">
        <f t="shared" si="436"/>
        <v>652</v>
      </c>
      <c r="K92" s="182">
        <f t="shared" si="436"/>
        <v>208</v>
      </c>
      <c r="L92" s="183">
        <f t="shared" si="436"/>
        <v>73.489999999999995</v>
      </c>
      <c r="M92" s="184">
        <f t="shared" si="436"/>
        <v>972</v>
      </c>
      <c r="N92" s="181">
        <f t="shared" si="436"/>
        <v>480.97</v>
      </c>
      <c r="O92" s="182">
        <f t="shared" si="436"/>
        <v>668</v>
      </c>
      <c r="P92" s="182">
        <f t="shared" si="436"/>
        <v>304</v>
      </c>
      <c r="Q92" s="179">
        <f t="shared" si="436"/>
        <v>141.91</v>
      </c>
      <c r="R92" s="180">
        <f t="shared" si="436"/>
        <v>906</v>
      </c>
      <c r="S92" s="181" t="e">
        <f t="shared" si="436"/>
        <v>#REF!</v>
      </c>
      <c r="T92" s="182">
        <f t="shared" si="436"/>
        <v>572</v>
      </c>
      <c r="U92" s="182">
        <f t="shared" si="436"/>
        <v>207</v>
      </c>
      <c r="V92" s="183">
        <f t="shared" si="436"/>
        <v>65.580000000000013</v>
      </c>
      <c r="W92" s="184">
        <f t="shared" si="436"/>
        <v>911</v>
      </c>
      <c r="X92" s="181">
        <f t="shared" si="436"/>
        <v>468.82000000000005</v>
      </c>
      <c r="Y92" s="182">
        <f t="shared" si="436"/>
        <v>691</v>
      </c>
      <c r="Z92" s="182">
        <f t="shared" si="436"/>
        <v>220</v>
      </c>
      <c r="AA92" s="179">
        <f t="shared" si="436"/>
        <v>90</v>
      </c>
      <c r="AB92" s="180">
        <f t="shared" si="436"/>
        <v>849</v>
      </c>
      <c r="AC92" s="181">
        <f t="shared" si="436"/>
        <v>423.26</v>
      </c>
      <c r="AD92" s="182">
        <f t="shared" si="436"/>
        <v>632</v>
      </c>
      <c r="AE92" s="182">
        <f t="shared" si="436"/>
        <v>208</v>
      </c>
      <c r="AF92" s="183">
        <f t="shared" si="436"/>
        <v>77.550000000000011</v>
      </c>
      <c r="AG92" s="184">
        <f t="shared" si="436"/>
        <v>971</v>
      </c>
      <c r="AH92" s="181">
        <f t="shared" si="436"/>
        <v>412.20000000000005</v>
      </c>
      <c r="AI92" s="182">
        <f t="shared" si="436"/>
        <v>654</v>
      </c>
      <c r="AJ92" s="182">
        <f t="shared" si="436"/>
        <v>205</v>
      </c>
      <c r="AK92" s="179">
        <f t="shared" si="436"/>
        <v>-21.540000000000006</v>
      </c>
      <c r="AL92" s="184">
        <f t="shared" ref="AL92:AP92" si="437">SUM(AL85:AL91)</f>
        <v>907</v>
      </c>
      <c r="AM92" s="181">
        <f t="shared" si="437"/>
        <v>1043.7800000000002</v>
      </c>
      <c r="AN92" s="182">
        <f t="shared" si="437"/>
        <v>558</v>
      </c>
      <c r="AO92" s="182">
        <f t="shared" si="437"/>
        <v>249</v>
      </c>
      <c r="AP92" s="179">
        <f t="shared" si="437"/>
        <v>328.80999999999995</v>
      </c>
      <c r="AQ92" s="184">
        <f t="shared" si="436"/>
        <v>900</v>
      </c>
      <c r="AR92" s="181">
        <f t="shared" si="436"/>
        <v>448.22</v>
      </c>
      <c r="AS92" s="182">
        <f t="shared" si="436"/>
        <v>680</v>
      </c>
      <c r="AT92" s="182">
        <f t="shared" si="436"/>
        <v>220</v>
      </c>
      <c r="AU92" s="179">
        <f t="shared" si="436"/>
        <v>90.02000000000001</v>
      </c>
      <c r="AV92" s="180">
        <f t="shared" si="436"/>
        <v>802</v>
      </c>
      <c r="AW92" s="181">
        <f t="shared" si="436"/>
        <v>387.81999999999994</v>
      </c>
      <c r="AX92" s="182">
        <f t="shared" si="436"/>
        <v>598</v>
      </c>
      <c r="AY92" s="182">
        <f t="shared" si="436"/>
        <v>204</v>
      </c>
      <c r="AZ92" s="183">
        <f t="shared" si="436"/>
        <v>66.87</v>
      </c>
      <c r="BA92" s="184">
        <f t="shared" si="436"/>
        <v>896</v>
      </c>
      <c r="BB92" s="181">
        <f t="shared" si="436"/>
        <v>451.71999999999997</v>
      </c>
      <c r="BC92" s="182">
        <f t="shared" si="436"/>
        <v>649</v>
      </c>
      <c r="BD92" s="182">
        <f t="shared" si="436"/>
        <v>219</v>
      </c>
      <c r="BE92" s="179">
        <f t="shared" si="436"/>
        <v>92.77000000000001</v>
      </c>
      <c r="BF92" s="180">
        <f t="shared" si="436"/>
        <v>945.5</v>
      </c>
      <c r="BG92" s="181">
        <f t="shared" si="436"/>
        <v>475.83</v>
      </c>
      <c r="BH92" s="182">
        <f t="shared" si="436"/>
        <v>791</v>
      </c>
      <c r="BI92" s="182">
        <f t="shared" si="436"/>
        <v>154.5</v>
      </c>
      <c r="BJ92" s="183">
        <f t="shared" si="436"/>
        <v>197.48999999999998</v>
      </c>
      <c r="BK92" s="184">
        <f t="shared" si="436"/>
        <v>605</v>
      </c>
      <c r="BL92" s="181">
        <f t="shared" si="436"/>
        <v>297.19</v>
      </c>
      <c r="BM92" s="182">
        <f t="shared" si="436"/>
        <v>458</v>
      </c>
      <c r="BN92" s="182">
        <f t="shared" si="436"/>
        <v>147</v>
      </c>
      <c r="BO92" s="179">
        <f t="shared" ref="BO92:CN92" si="438">SUM(BO85:BO91)</f>
        <v>47.220000000000006</v>
      </c>
      <c r="BP92" s="180">
        <f t="shared" si="438"/>
        <v>899</v>
      </c>
      <c r="BQ92" s="181">
        <f t="shared" si="438"/>
        <v>454.46999999999997</v>
      </c>
      <c r="BR92" s="182">
        <f t="shared" si="438"/>
        <v>685</v>
      </c>
      <c r="BS92" s="182">
        <f t="shared" si="438"/>
        <v>213</v>
      </c>
      <c r="BT92" s="183">
        <f t="shared" si="438"/>
        <v>82.07</v>
      </c>
      <c r="BU92" s="184">
        <f t="shared" si="438"/>
        <v>947</v>
      </c>
      <c r="BV92" s="181">
        <f t="shared" si="438"/>
        <v>488.8</v>
      </c>
      <c r="BW92" s="182">
        <f t="shared" si="438"/>
        <v>801</v>
      </c>
      <c r="BX92" s="182">
        <f t="shared" si="438"/>
        <v>146</v>
      </c>
      <c r="BY92" s="179">
        <f t="shared" si="438"/>
        <v>65.19</v>
      </c>
      <c r="BZ92" s="182">
        <f t="shared" si="438"/>
        <v>859</v>
      </c>
      <c r="CA92" s="181">
        <f t="shared" si="438"/>
        <v>420.45</v>
      </c>
      <c r="CB92" s="182">
        <f t="shared" si="438"/>
        <v>676</v>
      </c>
      <c r="CC92" s="182">
        <f t="shared" si="438"/>
        <v>183</v>
      </c>
      <c r="CD92" s="179">
        <f t="shared" si="438"/>
        <v>72.490000000000009</v>
      </c>
      <c r="CE92" s="180">
        <f t="shared" si="438"/>
        <v>951</v>
      </c>
      <c r="CF92" s="181">
        <f t="shared" si="438"/>
        <v>516.13000000000011</v>
      </c>
      <c r="CG92" s="182">
        <f t="shared" si="438"/>
        <v>810</v>
      </c>
      <c r="CH92" s="182">
        <f t="shared" si="438"/>
        <v>141</v>
      </c>
      <c r="CI92" s="183">
        <f t="shared" si="438"/>
        <v>52.53</v>
      </c>
      <c r="CJ92" s="180">
        <f t="shared" si="438"/>
        <v>0</v>
      </c>
      <c r="CK92" s="181">
        <f t="shared" si="438"/>
        <v>0</v>
      </c>
      <c r="CL92" s="182">
        <f t="shared" si="438"/>
        <v>0</v>
      </c>
      <c r="CM92" s="182">
        <f t="shared" si="438"/>
        <v>0</v>
      </c>
      <c r="CN92" s="183">
        <f t="shared" si="438"/>
        <v>0</v>
      </c>
    </row>
    <row r="93" spans="1:92" s="164" customFormat="1" ht="15" customHeight="1" x14ac:dyDescent="0.25">
      <c r="C93" s="212">
        <f>F92/C92</f>
        <v>0.22603550295857988</v>
      </c>
      <c r="D93" s="213"/>
      <c r="E93" s="213"/>
      <c r="F93" s="213"/>
      <c r="G93" s="214"/>
      <c r="H93" s="212">
        <f>K92/H92</f>
        <v>0.24186046511627907</v>
      </c>
      <c r="I93" s="213"/>
      <c r="J93" s="213"/>
      <c r="K93" s="213"/>
      <c r="L93" s="214"/>
      <c r="M93" s="212">
        <f>P92/M92</f>
        <v>0.31275720164609055</v>
      </c>
      <c r="N93" s="213"/>
      <c r="O93" s="213"/>
      <c r="P93" s="213"/>
      <c r="Q93" s="214"/>
      <c r="R93" s="212">
        <f>U92/R92</f>
        <v>0.22847682119205298</v>
      </c>
      <c r="S93" s="213"/>
      <c r="T93" s="213"/>
      <c r="U93" s="213"/>
      <c r="V93" s="214"/>
      <c r="W93" s="212">
        <f>Z92/W92</f>
        <v>0.24149286498353459</v>
      </c>
      <c r="X93" s="213"/>
      <c r="Y93" s="213"/>
      <c r="Z93" s="213"/>
      <c r="AA93" s="214"/>
      <c r="AB93" s="212">
        <f>AE92/AB92</f>
        <v>0.24499411071849234</v>
      </c>
      <c r="AC93" s="213"/>
      <c r="AD93" s="213"/>
      <c r="AE93" s="213"/>
      <c r="AF93" s="214"/>
      <c r="AG93" s="212">
        <f>AJ92/AG92</f>
        <v>0.21112255406797117</v>
      </c>
      <c r="AH93" s="213"/>
      <c r="AI93" s="213"/>
      <c r="AJ93" s="213"/>
      <c r="AK93" s="214"/>
      <c r="AL93" s="212">
        <f>AO92/AL92</f>
        <v>0.27453142227122379</v>
      </c>
      <c r="AM93" s="213"/>
      <c r="AN93" s="213"/>
      <c r="AO93" s="213"/>
      <c r="AP93" s="214"/>
      <c r="AQ93" s="212">
        <f>AT92/AQ92</f>
        <v>0.24444444444444444</v>
      </c>
      <c r="AR93" s="213"/>
      <c r="AS93" s="213"/>
      <c r="AT93" s="213"/>
      <c r="AU93" s="214"/>
      <c r="AV93" s="212">
        <f>AY92/AV92</f>
        <v>0.25436408977556108</v>
      </c>
      <c r="AW93" s="213"/>
      <c r="AX93" s="213"/>
      <c r="AY93" s="213"/>
      <c r="AZ93" s="214"/>
      <c r="BA93" s="212">
        <f>BD92/BA92</f>
        <v>0.24441964285714285</v>
      </c>
      <c r="BB93" s="213"/>
      <c r="BC93" s="213"/>
      <c r="BD93" s="213"/>
      <c r="BE93" s="214"/>
      <c r="BF93" s="212">
        <f>BI92/BF92</f>
        <v>0.1634056054997356</v>
      </c>
      <c r="BG93" s="213"/>
      <c r="BH93" s="213"/>
      <c r="BI93" s="213"/>
      <c r="BJ93" s="214"/>
      <c r="BK93" s="212">
        <f>BN92/BK92</f>
        <v>0.24297520661157024</v>
      </c>
      <c r="BL93" s="213"/>
      <c r="BM93" s="213"/>
      <c r="BN93" s="213"/>
      <c r="BO93" s="214"/>
      <c r="BP93" s="212">
        <f>BS92/BP92</f>
        <v>0.23692992213570635</v>
      </c>
      <c r="BQ93" s="213"/>
      <c r="BR93" s="213"/>
      <c r="BS93" s="213"/>
      <c r="BT93" s="214"/>
      <c r="BU93" s="212">
        <f>BX92/BU92</f>
        <v>0.15417106652587118</v>
      </c>
      <c r="BV93" s="213"/>
      <c r="BW93" s="213"/>
      <c r="BX93" s="213"/>
      <c r="BY93" s="214"/>
      <c r="BZ93" s="212">
        <f>CC92/BZ92</f>
        <v>0.21303841676367868</v>
      </c>
      <c r="CA93" s="213"/>
      <c r="CB93" s="213"/>
      <c r="CC93" s="213"/>
      <c r="CD93" s="214"/>
      <c r="CE93" s="212">
        <f>CH92/CE92</f>
        <v>0.14826498422712933</v>
      </c>
      <c r="CF93" s="213"/>
      <c r="CG93" s="213"/>
      <c r="CH93" s="213"/>
      <c r="CI93" s="214"/>
      <c r="CJ93" s="212" t="e">
        <f>CM92/CJ92</f>
        <v>#DIV/0!</v>
      </c>
      <c r="CK93" s="213"/>
      <c r="CL93" s="213"/>
      <c r="CM93" s="213"/>
      <c r="CN93" s="214"/>
    </row>
    <row r="94" spans="1:92" s="164" customFormat="1" ht="15.75" customHeight="1" thickBot="1" x14ac:dyDescent="0.3">
      <c r="C94" s="215"/>
      <c r="D94" s="216"/>
      <c r="E94" s="216"/>
      <c r="F94" s="216"/>
      <c r="G94" s="217"/>
      <c r="H94" s="215"/>
      <c r="I94" s="216"/>
      <c r="J94" s="216"/>
      <c r="K94" s="216"/>
      <c r="L94" s="217"/>
      <c r="M94" s="215"/>
      <c r="N94" s="216"/>
      <c r="O94" s="216"/>
      <c r="P94" s="216"/>
      <c r="Q94" s="217"/>
      <c r="R94" s="215"/>
      <c r="S94" s="216"/>
      <c r="T94" s="216"/>
      <c r="U94" s="216"/>
      <c r="V94" s="217"/>
      <c r="W94" s="215"/>
      <c r="X94" s="216"/>
      <c r="Y94" s="216"/>
      <c r="Z94" s="216"/>
      <c r="AA94" s="217"/>
      <c r="AB94" s="215"/>
      <c r="AC94" s="216"/>
      <c r="AD94" s="216"/>
      <c r="AE94" s="216"/>
      <c r="AF94" s="217"/>
      <c r="AG94" s="215"/>
      <c r="AH94" s="216"/>
      <c r="AI94" s="216"/>
      <c r="AJ94" s="216"/>
      <c r="AK94" s="217"/>
      <c r="AL94" s="215"/>
      <c r="AM94" s="216"/>
      <c r="AN94" s="216"/>
      <c r="AO94" s="216"/>
      <c r="AP94" s="217"/>
      <c r="AQ94" s="215"/>
      <c r="AR94" s="216"/>
      <c r="AS94" s="216"/>
      <c r="AT94" s="216"/>
      <c r="AU94" s="217"/>
      <c r="AV94" s="215"/>
      <c r="AW94" s="216"/>
      <c r="AX94" s="216"/>
      <c r="AY94" s="216"/>
      <c r="AZ94" s="217"/>
      <c r="BA94" s="215"/>
      <c r="BB94" s="216"/>
      <c r="BC94" s="216"/>
      <c r="BD94" s="216"/>
      <c r="BE94" s="217"/>
      <c r="BF94" s="215"/>
      <c r="BG94" s="216"/>
      <c r="BH94" s="216"/>
      <c r="BI94" s="216"/>
      <c r="BJ94" s="217"/>
      <c r="BK94" s="215"/>
      <c r="BL94" s="216"/>
      <c r="BM94" s="216"/>
      <c r="BN94" s="216"/>
      <c r="BO94" s="217"/>
      <c r="BP94" s="215"/>
      <c r="BQ94" s="216"/>
      <c r="BR94" s="216"/>
      <c r="BS94" s="216"/>
      <c r="BT94" s="217"/>
      <c r="BU94" s="215"/>
      <c r="BV94" s="216"/>
      <c r="BW94" s="216"/>
      <c r="BX94" s="216"/>
      <c r="BY94" s="217"/>
      <c r="BZ94" s="215"/>
      <c r="CA94" s="216"/>
      <c r="CB94" s="216"/>
      <c r="CC94" s="216"/>
      <c r="CD94" s="217"/>
      <c r="CE94" s="215"/>
      <c r="CF94" s="216"/>
      <c r="CG94" s="216"/>
      <c r="CH94" s="216"/>
      <c r="CI94" s="217"/>
      <c r="CJ94" s="215"/>
      <c r="CK94" s="216"/>
      <c r="CL94" s="216"/>
      <c r="CM94" s="216"/>
      <c r="CN94" s="217"/>
    </row>
    <row r="95" spans="1:92" x14ac:dyDescent="0.25">
      <c r="C95" s="13"/>
      <c r="D95" s="152"/>
      <c r="E95" s="13"/>
      <c r="F95" s="13"/>
      <c r="G95" s="13"/>
      <c r="H95" s="13"/>
      <c r="I95" s="152"/>
      <c r="J95" s="13"/>
      <c r="K95" s="13"/>
      <c r="L95" s="13"/>
      <c r="M95" s="13"/>
      <c r="N95" s="152"/>
      <c r="O95" s="13"/>
      <c r="P95" s="13"/>
      <c r="Q95" s="13"/>
      <c r="R95" s="13"/>
      <c r="S95" s="152"/>
      <c r="T95" s="13"/>
      <c r="U95" s="13"/>
      <c r="V95" s="13"/>
      <c r="W95" s="13"/>
      <c r="X95" s="152"/>
      <c r="Y95" s="13"/>
      <c r="Z95" s="13"/>
      <c r="AA95" s="13"/>
      <c r="AB95" s="13"/>
      <c r="AC95" s="152"/>
      <c r="AD95" s="13"/>
      <c r="AE95" s="13"/>
      <c r="AF95" s="13"/>
      <c r="AG95" s="13"/>
      <c r="AH95" s="152"/>
      <c r="AI95" s="13"/>
      <c r="AJ95" s="13"/>
      <c r="AK95" s="13"/>
      <c r="AL95" s="13"/>
      <c r="AM95" s="152"/>
      <c r="AN95" s="13"/>
      <c r="AO95" s="13"/>
      <c r="AP95" s="13"/>
      <c r="AQ95" s="13"/>
      <c r="AR95" s="152"/>
      <c r="AS95" s="13"/>
      <c r="AT95" s="13"/>
      <c r="AU95" s="13"/>
      <c r="AV95" s="13"/>
      <c r="AW95" s="152"/>
      <c r="AX95" s="13"/>
      <c r="AY95" s="13"/>
      <c r="AZ95" s="13"/>
      <c r="BA95" s="13"/>
      <c r="BB95" s="152"/>
      <c r="BC95" s="13"/>
      <c r="BD95" s="13"/>
      <c r="BE95" s="13"/>
      <c r="BF95" s="13"/>
      <c r="BG95" s="152"/>
      <c r="BH95" s="13"/>
      <c r="BI95" s="13"/>
      <c r="BJ95" s="13"/>
      <c r="BK95" s="13"/>
      <c r="BL95" s="152"/>
      <c r="BM95" s="13"/>
      <c r="BN95" s="13"/>
      <c r="BO95" s="13"/>
      <c r="BP95" s="13"/>
      <c r="BQ95" s="152"/>
      <c r="BR95" s="13"/>
      <c r="BS95" s="13"/>
      <c r="BT95" s="13"/>
      <c r="BU95" s="13"/>
      <c r="BV95" s="152"/>
      <c r="BW95" s="13"/>
      <c r="BX95" s="13"/>
      <c r="BY95" s="13"/>
      <c r="BZ95" s="13"/>
      <c r="CA95" s="152"/>
      <c r="CB95" s="13"/>
      <c r="CC95" s="13"/>
      <c r="CD95" s="13"/>
      <c r="CE95" s="13"/>
      <c r="CF95" s="152"/>
      <c r="CG95" s="13"/>
      <c r="CH95" s="13"/>
      <c r="CI95" s="13"/>
      <c r="CJ95" s="13"/>
      <c r="CK95" s="152"/>
      <c r="CL95" s="13"/>
      <c r="CM95" s="13"/>
      <c r="CN95" s="13"/>
    </row>
    <row r="96" spans="1:92" x14ac:dyDescent="0.25">
      <c r="C96" s="13"/>
      <c r="D96" s="152"/>
      <c r="E96" s="13"/>
      <c r="F96" s="13"/>
      <c r="G96" s="13"/>
      <c r="H96" s="13"/>
      <c r="I96" s="152"/>
      <c r="J96" s="13"/>
      <c r="K96" s="13"/>
      <c r="L96" s="13"/>
      <c r="M96" s="13"/>
      <c r="N96" s="152"/>
      <c r="O96" s="13"/>
      <c r="P96" s="13"/>
      <c r="Q96" s="13"/>
      <c r="R96" s="13"/>
      <c r="S96" s="152"/>
      <c r="T96" s="13"/>
      <c r="U96" s="13"/>
      <c r="V96" s="13"/>
      <c r="W96" s="13"/>
      <c r="X96" s="152"/>
      <c r="Y96" s="13"/>
      <c r="Z96" s="13"/>
      <c r="AA96" s="13"/>
      <c r="AB96" s="13"/>
      <c r="AC96" s="152"/>
      <c r="AD96" s="13"/>
      <c r="AE96" s="13"/>
      <c r="AF96" s="13"/>
      <c r="AG96" s="13"/>
      <c r="AH96" s="152"/>
      <c r="AI96" s="13"/>
      <c r="AJ96" s="13"/>
      <c r="AK96" s="13"/>
      <c r="AL96" s="13"/>
      <c r="AM96" s="152"/>
      <c r="AN96" s="13"/>
      <c r="AO96" s="13"/>
      <c r="AP96" s="13"/>
      <c r="AQ96" s="13"/>
      <c r="AR96" s="152"/>
      <c r="AS96" s="13"/>
      <c r="AT96" s="13"/>
      <c r="AU96" s="13"/>
      <c r="AV96" s="13"/>
      <c r="AW96" s="152"/>
      <c r="AX96" s="13"/>
      <c r="AY96" s="13"/>
      <c r="AZ96" s="13"/>
      <c r="BA96" s="13"/>
      <c r="BB96" s="152"/>
      <c r="BC96" s="13"/>
      <c r="BD96" s="13"/>
      <c r="BE96" s="13"/>
      <c r="BF96" s="13"/>
      <c r="BG96" s="152"/>
      <c r="BH96" s="13"/>
      <c r="BI96" s="13"/>
      <c r="BJ96" s="13"/>
      <c r="BK96" s="13"/>
      <c r="BL96" s="152"/>
      <c r="BM96" s="13"/>
      <c r="BN96" s="13"/>
      <c r="BO96" s="13"/>
      <c r="BP96" s="13"/>
      <c r="BQ96" s="152"/>
      <c r="BR96" s="13"/>
      <c r="BS96" s="13"/>
      <c r="BT96" s="13"/>
      <c r="BU96" s="13"/>
      <c r="BV96" s="152"/>
      <c r="BW96" s="13"/>
      <c r="BX96" s="13"/>
      <c r="BY96" s="13"/>
      <c r="BZ96" s="13"/>
      <c r="CA96" s="152"/>
      <c r="CB96" s="13"/>
      <c r="CC96" s="13"/>
      <c r="CD96" s="13"/>
      <c r="CE96" s="13"/>
      <c r="CF96" s="152"/>
      <c r="CG96" s="13"/>
      <c r="CH96" s="13"/>
      <c r="CI96" s="13"/>
      <c r="CJ96" s="13"/>
      <c r="CK96" s="152"/>
      <c r="CL96" s="13"/>
      <c r="CM96" s="13"/>
      <c r="CN96" s="13"/>
    </row>
    <row r="97" spans="3:92" x14ac:dyDescent="0.25">
      <c r="C97" s="13"/>
      <c r="D97" s="152"/>
      <c r="E97" s="13"/>
      <c r="F97" s="13"/>
      <c r="G97" s="13"/>
      <c r="H97" s="13"/>
      <c r="I97" s="152"/>
      <c r="J97" s="13"/>
      <c r="K97" s="13"/>
      <c r="L97" s="13"/>
      <c r="M97" s="13"/>
      <c r="N97" s="152"/>
      <c r="O97" s="13"/>
      <c r="P97" s="13"/>
      <c r="Q97" s="13"/>
      <c r="R97" s="13"/>
      <c r="S97" s="152"/>
      <c r="T97" s="13"/>
      <c r="U97" s="13"/>
      <c r="V97" s="13"/>
      <c r="W97" s="13"/>
      <c r="X97" s="152"/>
      <c r="Y97" s="13"/>
      <c r="Z97" s="13"/>
      <c r="AA97" s="13"/>
      <c r="AB97" s="13"/>
      <c r="AC97" s="152"/>
      <c r="AD97" s="13"/>
      <c r="AE97" s="13"/>
      <c r="AF97" s="13"/>
      <c r="AG97" s="13"/>
      <c r="AH97" s="152"/>
      <c r="AI97" s="13"/>
      <c r="AJ97" s="13"/>
      <c r="AK97" s="13"/>
      <c r="AL97" s="13"/>
      <c r="AM97" s="152"/>
      <c r="AN97" s="13"/>
      <c r="AO97" s="13"/>
      <c r="AP97" s="13"/>
      <c r="AQ97" s="13"/>
      <c r="AR97" s="152"/>
      <c r="AS97" s="13"/>
      <c r="AT97" s="13"/>
      <c r="AU97" s="13"/>
      <c r="AV97" s="13"/>
      <c r="AW97" s="152"/>
      <c r="AX97" s="13"/>
      <c r="AY97" s="13"/>
      <c r="AZ97" s="13"/>
      <c r="BA97" s="13"/>
      <c r="BB97" s="152"/>
      <c r="BC97" s="13"/>
      <c r="BD97" s="13" t="s">
        <v>49</v>
      </c>
      <c r="BE97" s="13"/>
      <c r="BF97" s="13"/>
      <c r="BG97" s="152"/>
      <c r="BH97" s="13"/>
      <c r="BI97" s="13"/>
      <c r="BJ97" s="13"/>
      <c r="BK97" s="13"/>
      <c r="BL97" s="152"/>
      <c r="BM97" s="13"/>
      <c r="BN97" s="13"/>
      <c r="BO97" s="13"/>
      <c r="BP97" s="13"/>
      <c r="BQ97" s="152"/>
      <c r="BR97" s="13"/>
      <c r="BS97" s="13"/>
      <c r="BT97" s="13"/>
      <c r="BU97" s="13"/>
      <c r="BV97" s="152"/>
      <c r="BW97" s="13"/>
      <c r="BX97" s="13"/>
      <c r="BY97" s="13"/>
      <c r="BZ97" s="13"/>
      <c r="CA97" s="152"/>
      <c r="CB97" s="13"/>
      <c r="CC97" s="13"/>
      <c r="CD97" s="13"/>
      <c r="CE97" s="13"/>
      <c r="CF97" s="152"/>
      <c r="CG97" s="13"/>
      <c r="CH97" s="13"/>
      <c r="CI97" s="13"/>
      <c r="CJ97" s="13"/>
      <c r="CK97" s="152"/>
      <c r="CL97" s="13"/>
      <c r="CM97" s="13"/>
      <c r="CN97" s="13"/>
    </row>
    <row r="98" spans="3:92" x14ac:dyDescent="0.25">
      <c r="C98" s="13"/>
      <c r="D98" s="152"/>
      <c r="E98" s="13"/>
      <c r="F98" s="13"/>
      <c r="G98" s="13"/>
      <c r="H98" s="13"/>
      <c r="I98" s="152"/>
      <c r="J98" s="13"/>
      <c r="K98" s="13"/>
      <c r="L98" s="13"/>
      <c r="M98" s="13"/>
      <c r="N98" s="152"/>
      <c r="O98" s="13"/>
      <c r="P98" s="13"/>
      <c r="Q98" s="13"/>
      <c r="R98" s="13"/>
      <c r="S98" s="152"/>
      <c r="T98" s="13"/>
      <c r="U98" s="13"/>
      <c r="V98" s="13"/>
      <c r="W98" s="13"/>
      <c r="X98" s="152"/>
      <c r="Y98" s="13"/>
      <c r="Z98" s="13"/>
      <c r="AA98" s="13"/>
      <c r="AB98" s="13"/>
      <c r="AC98" s="152"/>
      <c r="AD98" s="13"/>
      <c r="AE98" s="13"/>
      <c r="AF98" s="13"/>
      <c r="AG98" s="13"/>
      <c r="AH98" s="152"/>
      <c r="AI98" s="13"/>
      <c r="AJ98" s="13"/>
      <c r="AK98" s="13"/>
      <c r="AL98" s="13"/>
      <c r="AM98" s="152"/>
      <c r="AN98" s="13"/>
      <c r="AO98" s="13"/>
      <c r="AP98" s="13"/>
      <c r="AQ98" s="13"/>
      <c r="AR98" s="152"/>
      <c r="AS98" s="13"/>
      <c r="AT98" s="13"/>
      <c r="AU98" s="13"/>
      <c r="AV98" s="13"/>
      <c r="AW98" s="152"/>
      <c r="AX98" s="13"/>
      <c r="AY98" s="13"/>
      <c r="AZ98" s="13"/>
      <c r="BA98" s="13"/>
      <c r="BB98" s="152"/>
      <c r="BC98" s="13"/>
      <c r="BD98" s="13"/>
      <c r="BE98" s="13"/>
      <c r="BF98" s="13"/>
      <c r="BG98" s="152"/>
      <c r="BH98" s="13"/>
      <c r="BI98" s="13"/>
      <c r="BJ98" s="13"/>
      <c r="BK98" s="13"/>
      <c r="BL98" s="152"/>
      <c r="BM98" s="13"/>
      <c r="BN98" s="13"/>
      <c r="BO98" s="13"/>
      <c r="BP98" s="13"/>
      <c r="BQ98" s="152"/>
      <c r="BR98" s="13"/>
      <c r="BS98" s="13"/>
      <c r="BT98" s="13"/>
      <c r="BU98" s="13"/>
      <c r="BV98" s="152"/>
      <c r="BW98" s="13"/>
      <c r="BX98" s="13"/>
      <c r="BY98" s="13"/>
      <c r="BZ98" s="13"/>
      <c r="CA98" s="152"/>
      <c r="CB98" s="13"/>
      <c r="CC98" s="13"/>
      <c r="CD98" s="13"/>
      <c r="CE98" s="13"/>
      <c r="CF98" s="152"/>
      <c r="CG98" s="13"/>
      <c r="CH98" s="13"/>
      <c r="CI98" s="13"/>
      <c r="CJ98" s="13"/>
      <c r="CK98" s="152"/>
      <c r="CL98" s="13"/>
      <c r="CM98" s="13"/>
      <c r="CN98" s="13"/>
    </row>
    <row r="99" spans="3:92" x14ac:dyDescent="0.25">
      <c r="C99" s="13"/>
      <c r="D99" s="152"/>
      <c r="E99" s="13"/>
      <c r="F99" s="13"/>
      <c r="G99" s="13"/>
      <c r="H99" s="13"/>
      <c r="I99" s="152"/>
      <c r="J99" s="13"/>
      <c r="K99" s="13"/>
      <c r="L99" s="13"/>
      <c r="M99" s="13"/>
      <c r="N99" s="152"/>
      <c r="O99" s="13"/>
      <c r="P99" s="13"/>
      <c r="Q99" s="13"/>
      <c r="R99" s="13"/>
      <c r="S99" s="152"/>
      <c r="T99" s="13"/>
      <c r="U99" s="13"/>
      <c r="V99" s="13"/>
      <c r="W99" s="13"/>
      <c r="X99" s="152"/>
      <c r="Y99" s="13"/>
      <c r="Z99" s="13"/>
      <c r="AA99" s="13"/>
      <c r="AB99" s="13"/>
      <c r="AC99" s="152"/>
      <c r="AD99" s="13"/>
      <c r="AE99" s="13"/>
      <c r="AF99" s="13"/>
      <c r="AG99" s="13"/>
      <c r="AH99" s="152"/>
      <c r="AI99" s="13"/>
      <c r="AJ99" s="13"/>
      <c r="AK99" s="13"/>
      <c r="AL99" s="13"/>
      <c r="AM99" s="152"/>
      <c r="AN99" s="13"/>
      <c r="AO99" s="13"/>
      <c r="AP99" s="13"/>
      <c r="AQ99" s="13"/>
      <c r="AR99" s="152"/>
      <c r="AS99" s="13"/>
      <c r="AT99" s="13"/>
      <c r="AU99" s="13"/>
      <c r="AV99" s="13"/>
      <c r="AW99" s="152"/>
      <c r="AX99" s="13"/>
      <c r="AY99" s="13"/>
      <c r="AZ99" s="13"/>
      <c r="BA99" s="13"/>
      <c r="BB99" s="152"/>
      <c r="BC99" s="13"/>
      <c r="BD99" s="13"/>
      <c r="BE99" s="13"/>
      <c r="BF99" s="13"/>
      <c r="BG99" s="152"/>
      <c r="BH99" s="13"/>
      <c r="BI99" s="13"/>
      <c r="BJ99" s="13"/>
      <c r="BK99" s="13"/>
      <c r="BL99" s="152"/>
      <c r="BM99" s="13"/>
      <c r="BN99" s="13"/>
      <c r="BO99" s="13"/>
      <c r="BP99" s="13"/>
      <c r="BQ99" s="152"/>
      <c r="BR99" s="13"/>
      <c r="BS99" s="13"/>
      <c r="BT99" s="13"/>
      <c r="BU99" s="13"/>
      <c r="BV99" s="152"/>
      <c r="BW99" s="13"/>
      <c r="BX99" s="13"/>
      <c r="BY99" s="13"/>
      <c r="BZ99" s="13"/>
      <c r="CA99" s="152"/>
      <c r="CB99" s="13"/>
      <c r="CC99" s="13"/>
      <c r="CD99" s="13"/>
      <c r="CE99" s="13"/>
      <c r="CF99" s="152"/>
      <c r="CG99" s="13"/>
      <c r="CH99" s="13"/>
      <c r="CI99" s="13"/>
      <c r="CJ99" s="13"/>
      <c r="CK99" s="152"/>
      <c r="CL99" s="13"/>
      <c r="CM99" s="13"/>
      <c r="CN99" s="13"/>
    </row>
    <row r="100" spans="3:92" x14ac:dyDescent="0.25">
      <c r="C100" s="13"/>
      <c r="D100" s="152"/>
      <c r="E100" s="13"/>
      <c r="F100" s="13"/>
      <c r="G100" s="13"/>
      <c r="H100" s="13"/>
      <c r="I100" s="152"/>
      <c r="J100" s="13"/>
      <c r="K100" s="13"/>
      <c r="L100" s="13"/>
      <c r="M100" s="13"/>
      <c r="N100" s="152"/>
      <c r="O100" s="13"/>
      <c r="P100" s="13"/>
      <c r="Q100" s="13"/>
      <c r="R100" s="13"/>
      <c r="S100" s="152"/>
      <c r="T100" s="13"/>
      <c r="U100" s="13"/>
      <c r="V100" s="13"/>
      <c r="W100" s="13"/>
      <c r="X100" s="152"/>
      <c r="Y100" s="13"/>
      <c r="Z100" s="13"/>
      <c r="AA100" s="13"/>
      <c r="AB100" s="13"/>
      <c r="AC100" s="152"/>
      <c r="AD100" s="13"/>
      <c r="AE100" s="13"/>
      <c r="AF100" s="13"/>
      <c r="AG100" s="13"/>
      <c r="AH100" s="152"/>
      <c r="AI100" s="13"/>
      <c r="AJ100" s="13"/>
      <c r="AK100" s="13"/>
      <c r="AL100" s="13"/>
      <c r="AM100" s="152"/>
      <c r="AN100" s="13"/>
      <c r="AO100" s="13"/>
      <c r="AP100" s="13"/>
      <c r="AQ100" s="13"/>
      <c r="AR100" s="152"/>
      <c r="AS100" s="13"/>
      <c r="AT100" s="13"/>
      <c r="AU100" s="13"/>
      <c r="AV100" s="13"/>
      <c r="AW100" s="152"/>
      <c r="AX100" s="13"/>
      <c r="AY100" s="13"/>
      <c r="AZ100" s="13"/>
      <c r="BA100" s="13"/>
      <c r="BB100" s="152"/>
      <c r="BC100" s="13"/>
      <c r="BD100" s="13"/>
      <c r="BE100" s="13"/>
      <c r="BF100" s="13"/>
      <c r="BG100" s="152"/>
      <c r="BH100" s="13"/>
      <c r="BI100" s="13"/>
      <c r="BJ100" s="13"/>
      <c r="BK100" s="13"/>
      <c r="BL100" s="152"/>
      <c r="BM100" s="13"/>
      <c r="BN100" s="13"/>
      <c r="BO100" s="13"/>
      <c r="BP100" s="13"/>
      <c r="BQ100" s="152"/>
      <c r="BR100" s="13"/>
      <c r="BS100" s="13"/>
      <c r="BT100" s="13"/>
      <c r="BU100" s="13"/>
      <c r="BV100" s="152"/>
      <c r="BW100" s="13"/>
      <c r="BX100" s="13"/>
      <c r="BY100" s="13"/>
      <c r="BZ100" s="13"/>
      <c r="CA100" s="152"/>
      <c r="CB100" s="13"/>
      <c r="CC100" s="13"/>
      <c r="CD100" s="13"/>
      <c r="CE100" s="13"/>
      <c r="CF100" s="152"/>
      <c r="CG100" s="13"/>
      <c r="CH100" s="13"/>
      <c r="CI100" s="13"/>
      <c r="CJ100" s="13"/>
      <c r="CK100" s="152"/>
      <c r="CL100" s="13"/>
      <c r="CM100" s="13"/>
      <c r="CN100" s="13"/>
    </row>
    <row r="101" spans="3:92" x14ac:dyDescent="0.25">
      <c r="C101" s="13"/>
      <c r="D101" s="152"/>
      <c r="E101" s="13"/>
      <c r="F101" s="13"/>
      <c r="G101" s="13"/>
      <c r="H101" s="13"/>
      <c r="I101" s="152"/>
      <c r="J101" s="13"/>
      <c r="K101" s="13"/>
      <c r="L101" s="13"/>
      <c r="M101" s="13"/>
      <c r="N101" s="152"/>
      <c r="O101" s="13"/>
      <c r="P101" s="13"/>
      <c r="Q101" s="13"/>
      <c r="R101" s="13"/>
      <c r="S101" s="152"/>
      <c r="T101" s="13"/>
      <c r="U101" s="13"/>
      <c r="V101" s="13"/>
      <c r="W101" s="13"/>
      <c r="X101" s="152"/>
      <c r="Y101" s="13"/>
      <c r="Z101" s="13"/>
      <c r="AA101" s="13"/>
      <c r="AB101" s="13"/>
      <c r="AC101" s="152"/>
      <c r="AD101" s="13"/>
      <c r="AE101" s="13"/>
      <c r="AF101" s="13"/>
      <c r="AG101" s="13"/>
      <c r="AH101" s="152"/>
      <c r="AI101" s="13"/>
      <c r="AJ101" s="13"/>
      <c r="AK101" s="13"/>
      <c r="AL101" s="13"/>
      <c r="AM101" s="152"/>
      <c r="AN101" s="13"/>
      <c r="AO101" s="13"/>
      <c r="AP101" s="13"/>
      <c r="AQ101" s="13"/>
      <c r="AR101" s="152"/>
      <c r="AS101" s="13"/>
      <c r="AT101" s="13"/>
      <c r="AU101" s="13"/>
      <c r="AV101" s="13"/>
      <c r="AW101" s="152"/>
      <c r="AX101" s="13"/>
      <c r="AY101" s="13"/>
      <c r="AZ101" s="13"/>
      <c r="BA101" s="13"/>
      <c r="BB101" s="152"/>
      <c r="BC101" s="13"/>
      <c r="BD101" s="13"/>
      <c r="BE101" s="13"/>
      <c r="BF101" s="13"/>
      <c r="BG101" s="152"/>
      <c r="BH101" s="13"/>
      <c r="BI101" s="13"/>
      <c r="BJ101" s="13"/>
      <c r="BK101" s="13"/>
      <c r="BL101" s="152"/>
      <c r="BM101" s="13"/>
      <c r="BN101" s="13"/>
      <c r="BO101" s="13"/>
      <c r="BP101" s="13"/>
      <c r="BQ101" s="152"/>
      <c r="BR101" s="13"/>
      <c r="BS101" s="13"/>
      <c r="BT101" s="13"/>
      <c r="BU101" s="13"/>
      <c r="BV101" s="152"/>
      <c r="BW101" s="13"/>
      <c r="BX101" s="13"/>
      <c r="BY101" s="13"/>
      <c r="BZ101" s="13"/>
      <c r="CA101" s="152"/>
      <c r="CB101" s="13"/>
      <c r="CC101" s="13"/>
      <c r="CD101" s="13"/>
      <c r="CE101" s="13"/>
      <c r="CF101" s="152"/>
      <c r="CG101" s="13"/>
      <c r="CH101" s="13"/>
      <c r="CI101" s="13"/>
      <c r="CJ101" s="13"/>
      <c r="CK101" s="152"/>
      <c r="CL101" s="13"/>
      <c r="CM101" s="13"/>
      <c r="CN101" s="13"/>
    </row>
    <row r="102" spans="3:92" x14ac:dyDescent="0.25">
      <c r="C102" s="13"/>
      <c r="D102" s="152"/>
      <c r="E102" s="13"/>
      <c r="F102" s="13"/>
      <c r="G102" s="13"/>
      <c r="H102" s="13"/>
      <c r="I102" s="152"/>
      <c r="J102" s="13"/>
      <c r="K102" s="13"/>
      <c r="L102" s="13"/>
      <c r="M102" s="13"/>
      <c r="N102" s="152"/>
      <c r="O102" s="13"/>
      <c r="P102" s="13"/>
      <c r="Q102" s="13"/>
      <c r="R102" s="13"/>
      <c r="S102" s="152"/>
      <c r="T102" s="13"/>
      <c r="U102" s="13"/>
      <c r="V102" s="13"/>
      <c r="W102" s="13"/>
      <c r="X102" s="152"/>
      <c r="Y102" s="13"/>
      <c r="Z102" s="13"/>
      <c r="AA102" s="13"/>
      <c r="AB102" s="13"/>
      <c r="AC102" s="152"/>
      <c r="AD102" s="13"/>
      <c r="AE102" s="13"/>
      <c r="AF102" s="13"/>
      <c r="AG102" s="13"/>
      <c r="AH102" s="152"/>
      <c r="AI102" s="13"/>
      <c r="AJ102" s="13"/>
      <c r="AK102" s="13"/>
      <c r="AL102" s="13"/>
      <c r="AM102" s="152"/>
      <c r="AN102" s="13"/>
      <c r="AO102" s="13"/>
      <c r="AP102" s="13"/>
      <c r="AQ102" s="13"/>
      <c r="AR102" s="152"/>
      <c r="AS102" s="13"/>
      <c r="AT102" s="13"/>
      <c r="AU102" s="13"/>
      <c r="AV102" s="13"/>
      <c r="AW102" s="152"/>
      <c r="AX102" s="13"/>
      <c r="AY102" s="13"/>
      <c r="AZ102" s="13"/>
      <c r="BA102" s="13"/>
      <c r="BB102" s="152"/>
      <c r="BC102" s="13"/>
      <c r="BD102" s="13"/>
      <c r="BE102" s="13"/>
      <c r="BF102" s="13"/>
      <c r="BG102" s="152"/>
      <c r="BH102" s="13"/>
      <c r="BI102" s="13"/>
      <c r="BJ102" s="13"/>
      <c r="BK102" s="13"/>
      <c r="BL102" s="152"/>
      <c r="BM102" s="13"/>
      <c r="BN102" s="13"/>
      <c r="BO102" s="13"/>
      <c r="BP102" s="13"/>
      <c r="BQ102" s="152"/>
      <c r="BR102" s="13"/>
      <c r="BS102" s="13"/>
      <c r="BT102" s="13"/>
      <c r="BU102" s="13"/>
      <c r="BV102" s="152"/>
      <c r="BW102" s="13"/>
      <c r="BX102" s="13"/>
      <c r="BY102" s="13"/>
      <c r="BZ102" s="13"/>
      <c r="CA102" s="152"/>
      <c r="CB102" s="13"/>
      <c r="CC102" s="13"/>
      <c r="CD102" s="13"/>
      <c r="CE102" s="13"/>
      <c r="CF102" s="152"/>
      <c r="CG102" s="13"/>
      <c r="CH102" s="13"/>
      <c r="CI102" s="13"/>
      <c r="CJ102" s="13"/>
      <c r="CK102" s="152"/>
      <c r="CL102" s="13"/>
      <c r="CM102" s="13"/>
      <c r="CN102" s="13"/>
    </row>
    <row r="103" spans="3:92" x14ac:dyDescent="0.25">
      <c r="C103" s="13"/>
      <c r="D103" s="152"/>
      <c r="E103" s="13"/>
      <c r="F103" s="13"/>
      <c r="G103" s="13"/>
      <c r="H103" s="13"/>
      <c r="I103" s="152"/>
      <c r="J103" s="13"/>
      <c r="K103" s="13"/>
      <c r="L103" s="13"/>
      <c r="M103" s="13"/>
      <c r="N103" s="152"/>
      <c r="O103" s="13"/>
      <c r="P103" s="13"/>
      <c r="Q103" s="13"/>
      <c r="R103" s="13"/>
      <c r="S103" s="152"/>
      <c r="T103" s="13"/>
      <c r="U103" s="13"/>
      <c r="V103" s="13"/>
      <c r="W103" s="13"/>
      <c r="X103" s="152"/>
      <c r="Y103" s="13"/>
      <c r="Z103" s="13"/>
      <c r="AA103" s="13"/>
      <c r="AB103" s="13"/>
      <c r="AC103" s="152"/>
      <c r="AD103" s="13"/>
      <c r="AE103" s="13"/>
      <c r="AF103" s="13"/>
      <c r="AG103" s="13"/>
      <c r="AH103" s="152"/>
      <c r="AI103" s="13"/>
      <c r="AJ103" s="13"/>
      <c r="AK103" s="13"/>
      <c r="AL103" s="13"/>
      <c r="AM103" s="152"/>
      <c r="AN103" s="13"/>
      <c r="AO103" s="13"/>
      <c r="AP103" s="13"/>
      <c r="AQ103" s="13"/>
      <c r="AR103" s="152"/>
      <c r="AS103" s="13"/>
      <c r="AT103" s="13"/>
      <c r="AU103" s="13"/>
      <c r="AV103" s="13"/>
      <c r="AW103" s="152"/>
      <c r="AX103" s="13"/>
      <c r="AY103" s="13"/>
      <c r="AZ103" s="13"/>
      <c r="BA103" s="13"/>
      <c r="BB103" s="152"/>
      <c r="BC103" s="13"/>
      <c r="BD103" s="13"/>
      <c r="BE103" s="13"/>
      <c r="BF103" s="13"/>
      <c r="BG103" s="152"/>
      <c r="BH103" s="13"/>
      <c r="BI103" s="13"/>
      <c r="BJ103" s="13"/>
      <c r="BK103" s="13"/>
      <c r="BL103" s="152"/>
      <c r="BM103" s="13"/>
      <c r="BN103" s="13"/>
      <c r="BO103" s="13"/>
      <c r="BP103" s="13"/>
      <c r="BQ103" s="152"/>
      <c r="BR103" s="13"/>
      <c r="BS103" s="13"/>
      <c r="BT103" s="13"/>
      <c r="BU103" s="13"/>
      <c r="BV103" s="152"/>
      <c r="BW103" s="13"/>
      <c r="BX103" s="13"/>
      <c r="BY103" s="13"/>
      <c r="BZ103" s="13"/>
      <c r="CA103" s="152"/>
      <c r="CB103" s="13"/>
      <c r="CC103" s="13"/>
      <c r="CD103" s="13"/>
      <c r="CE103" s="13"/>
      <c r="CF103" s="152"/>
      <c r="CG103" s="13"/>
      <c r="CH103" s="13"/>
      <c r="CI103" s="13"/>
      <c r="CJ103" s="13"/>
      <c r="CK103" s="152"/>
      <c r="CL103" s="13"/>
      <c r="CM103" s="13"/>
      <c r="CN103" s="13"/>
    </row>
    <row r="104" spans="3:92" x14ac:dyDescent="0.25">
      <c r="C104" s="13"/>
      <c r="D104" s="152"/>
      <c r="E104" s="13"/>
      <c r="F104" s="13"/>
      <c r="G104" s="13"/>
      <c r="H104" s="13"/>
      <c r="I104" s="152"/>
      <c r="J104" s="13"/>
      <c r="K104" s="13"/>
      <c r="L104" s="13"/>
      <c r="M104" s="13"/>
      <c r="N104" s="152"/>
      <c r="O104" s="13"/>
      <c r="P104" s="13"/>
      <c r="Q104" s="13"/>
      <c r="R104" s="13"/>
      <c r="S104" s="152"/>
      <c r="T104" s="13"/>
      <c r="U104" s="13"/>
      <c r="V104" s="13"/>
      <c r="W104" s="13"/>
      <c r="X104" s="152"/>
      <c r="Y104" s="13"/>
      <c r="Z104" s="13"/>
      <c r="AA104" s="13"/>
      <c r="AB104" s="13"/>
      <c r="AC104" s="152"/>
      <c r="AD104" s="13"/>
      <c r="AE104" s="13"/>
      <c r="AF104" s="13"/>
      <c r="AG104" s="13"/>
      <c r="AH104" s="152"/>
      <c r="AI104" s="13"/>
      <c r="AJ104" s="13"/>
      <c r="AK104" s="13"/>
      <c r="AL104" s="13"/>
      <c r="AM104" s="152"/>
      <c r="AN104" s="13"/>
      <c r="AO104" s="13"/>
      <c r="AP104" s="13"/>
      <c r="AQ104" s="13"/>
      <c r="AR104" s="152"/>
      <c r="AS104" s="13"/>
      <c r="AT104" s="13"/>
      <c r="AU104" s="13"/>
      <c r="AV104" s="13"/>
      <c r="AW104" s="152"/>
      <c r="AX104" s="13"/>
      <c r="AY104" s="13"/>
      <c r="AZ104" s="13"/>
      <c r="BA104" s="13"/>
      <c r="BB104" s="152"/>
      <c r="BC104" s="13"/>
      <c r="BD104" s="13"/>
      <c r="BE104" s="13"/>
      <c r="BF104" s="13"/>
      <c r="BG104" s="152"/>
      <c r="BH104" s="13"/>
      <c r="BI104" s="13"/>
      <c r="BJ104" s="13"/>
      <c r="BK104" s="13"/>
      <c r="BL104" s="152"/>
      <c r="BM104" s="13"/>
      <c r="BN104" s="13"/>
      <c r="BO104" s="13"/>
      <c r="BP104" s="13"/>
      <c r="BQ104" s="152"/>
      <c r="BR104" s="13"/>
      <c r="BS104" s="13"/>
      <c r="BT104" s="13"/>
      <c r="BU104" s="13"/>
      <c r="BV104" s="152"/>
      <c r="BW104" s="13"/>
      <c r="BX104" s="13"/>
      <c r="BY104" s="13"/>
      <c r="BZ104" s="13"/>
      <c r="CA104" s="152"/>
      <c r="CB104" s="13"/>
      <c r="CC104" s="13"/>
      <c r="CD104" s="13"/>
      <c r="CE104" s="13"/>
      <c r="CF104" s="152"/>
      <c r="CG104" s="13"/>
      <c r="CH104" s="13"/>
      <c r="CI104" s="13"/>
      <c r="CJ104" s="13"/>
      <c r="CK104" s="152"/>
      <c r="CL104" s="13"/>
      <c r="CM104" s="13"/>
      <c r="CN104" s="13"/>
    </row>
    <row r="105" spans="3:92" x14ac:dyDescent="0.25">
      <c r="C105" s="13"/>
      <c r="D105" s="152"/>
      <c r="E105" s="13"/>
      <c r="F105" s="13"/>
      <c r="G105" s="13"/>
      <c r="H105" s="13"/>
      <c r="I105" s="152"/>
      <c r="J105" s="13"/>
      <c r="K105" s="13"/>
      <c r="L105" s="13"/>
      <c r="M105" s="13"/>
      <c r="N105" s="152"/>
      <c r="O105" s="13"/>
      <c r="P105" s="13"/>
      <c r="Q105" s="13"/>
      <c r="R105" s="13"/>
      <c r="S105" s="152"/>
      <c r="T105" s="13"/>
      <c r="U105" s="13"/>
      <c r="V105" s="13"/>
      <c r="W105" s="13"/>
      <c r="X105" s="152"/>
      <c r="Y105" s="13"/>
      <c r="Z105" s="13"/>
      <c r="AA105" s="13"/>
      <c r="AB105" s="13"/>
      <c r="AC105" s="152"/>
      <c r="AD105" s="13"/>
      <c r="AE105" s="13"/>
      <c r="AF105" s="13"/>
      <c r="AG105" s="13"/>
      <c r="AH105" s="152"/>
      <c r="AI105" s="13"/>
      <c r="AJ105" s="13"/>
      <c r="AK105" s="13"/>
      <c r="AL105" s="13"/>
      <c r="AM105" s="152"/>
      <c r="AN105" s="13"/>
      <c r="AO105" s="13"/>
      <c r="AP105" s="13"/>
      <c r="AQ105" s="13"/>
      <c r="AR105" s="152"/>
      <c r="AS105" s="13"/>
      <c r="AT105" s="13"/>
      <c r="AU105" s="13"/>
      <c r="AV105" s="13"/>
      <c r="AW105" s="152"/>
      <c r="AX105" s="13"/>
      <c r="AY105" s="13"/>
      <c r="AZ105" s="13"/>
      <c r="BA105" s="13"/>
      <c r="BB105" s="152"/>
      <c r="BC105" s="13"/>
      <c r="BD105" s="13"/>
      <c r="BE105" s="13"/>
      <c r="BF105" s="13"/>
      <c r="BG105" s="152"/>
      <c r="BH105" s="13"/>
      <c r="BI105" s="13"/>
      <c r="BJ105" s="13"/>
      <c r="BK105" s="13"/>
      <c r="BL105" s="152"/>
      <c r="BM105" s="13"/>
      <c r="BN105" s="13"/>
      <c r="BO105" s="13"/>
      <c r="BP105" s="13"/>
      <c r="BQ105" s="152"/>
      <c r="BR105" s="13"/>
      <c r="BS105" s="13"/>
      <c r="BT105" s="13"/>
      <c r="BU105" s="13"/>
      <c r="BV105" s="152"/>
      <c r="BW105" s="13"/>
      <c r="BX105" s="13"/>
      <c r="BY105" s="13"/>
      <c r="BZ105" s="13"/>
      <c r="CA105" s="152"/>
      <c r="CB105" s="13"/>
      <c r="CC105" s="13"/>
      <c r="CD105" s="13"/>
      <c r="CE105" s="13"/>
      <c r="CF105" s="152"/>
      <c r="CG105" s="13"/>
      <c r="CH105" s="13"/>
      <c r="CI105" s="13"/>
      <c r="CJ105" s="13"/>
      <c r="CK105" s="152"/>
      <c r="CL105" s="13"/>
      <c r="CM105" s="13"/>
      <c r="CN105" s="13"/>
    </row>
    <row r="106" spans="3:92" x14ac:dyDescent="0.25">
      <c r="C106" s="13"/>
      <c r="D106" s="152"/>
      <c r="E106" s="13"/>
      <c r="F106" s="13"/>
      <c r="G106" s="13"/>
      <c r="H106" s="13"/>
      <c r="I106" s="152"/>
      <c r="J106" s="13"/>
      <c r="K106" s="13"/>
      <c r="L106" s="13"/>
      <c r="M106" s="13"/>
      <c r="N106" s="152"/>
      <c r="O106" s="13"/>
      <c r="P106" s="13"/>
      <c r="Q106" s="13"/>
      <c r="R106" s="13"/>
      <c r="S106" s="152"/>
      <c r="T106" s="13"/>
      <c r="U106" s="13"/>
      <c r="V106" s="13"/>
      <c r="W106" s="13"/>
      <c r="X106" s="152"/>
      <c r="Y106" s="13"/>
      <c r="Z106" s="13"/>
      <c r="AA106" s="13"/>
      <c r="AB106" s="13"/>
      <c r="AC106" s="152"/>
      <c r="AD106" s="13"/>
      <c r="AE106" s="13"/>
      <c r="AF106" s="13"/>
      <c r="AG106" s="13"/>
      <c r="AH106" s="152"/>
      <c r="AI106" s="13"/>
      <c r="AJ106" s="13"/>
      <c r="AK106" s="13"/>
      <c r="AL106" s="13"/>
      <c r="AM106" s="152"/>
      <c r="AN106" s="13"/>
      <c r="AO106" s="13"/>
      <c r="AP106" s="13"/>
      <c r="AQ106" s="13"/>
      <c r="AR106" s="152"/>
      <c r="AS106" s="13"/>
      <c r="AT106" s="13"/>
      <c r="AU106" s="13"/>
      <c r="AV106" s="13"/>
      <c r="AW106" s="152"/>
      <c r="AX106" s="13"/>
      <c r="AY106" s="13"/>
      <c r="AZ106" s="13"/>
      <c r="BA106" s="13"/>
      <c r="BB106" s="152"/>
      <c r="BC106" s="13"/>
      <c r="BD106" s="13"/>
      <c r="BE106" s="13"/>
      <c r="BF106" s="13"/>
      <c r="BG106" s="152"/>
      <c r="BH106" s="13"/>
      <c r="BI106" s="13"/>
      <c r="BJ106" s="13"/>
      <c r="BK106" s="13"/>
      <c r="BL106" s="152"/>
      <c r="BM106" s="13"/>
      <c r="BN106" s="13"/>
      <c r="BO106" s="13"/>
      <c r="BP106" s="13"/>
      <c r="BQ106" s="152"/>
      <c r="BR106" s="13"/>
      <c r="BS106" s="13"/>
      <c r="BT106" s="13"/>
      <c r="BU106" s="13"/>
      <c r="BV106" s="152"/>
      <c r="BW106" s="13"/>
      <c r="BX106" s="13"/>
      <c r="BY106" s="13"/>
      <c r="BZ106" s="13"/>
      <c r="CA106" s="152"/>
      <c r="CB106" s="13"/>
      <c r="CC106" s="13"/>
      <c r="CD106" s="13"/>
      <c r="CE106" s="13"/>
      <c r="CF106" s="152"/>
      <c r="CG106" s="13"/>
      <c r="CH106" s="13"/>
      <c r="CI106" s="13"/>
      <c r="CJ106" s="13"/>
      <c r="CK106" s="152"/>
      <c r="CL106" s="13"/>
      <c r="CM106" s="13"/>
      <c r="CN106" s="13"/>
    </row>
  </sheetData>
  <mergeCells count="55">
    <mergeCell ref="W1:AA1"/>
    <mergeCell ref="A1:B1"/>
    <mergeCell ref="C1:G1"/>
    <mergeCell ref="H1:L1"/>
    <mergeCell ref="M1:Q1"/>
    <mergeCell ref="R1:V1"/>
    <mergeCell ref="CE1:CI1"/>
    <mergeCell ref="AB1:AF1"/>
    <mergeCell ref="AG1:AK1"/>
    <mergeCell ref="AL1:AP1"/>
    <mergeCell ref="AQ1:AU1"/>
    <mergeCell ref="AV1:AZ1"/>
    <mergeCell ref="BA1:BE1"/>
    <mergeCell ref="BU83:BY83"/>
    <mergeCell ref="CJ1:CN1"/>
    <mergeCell ref="C83:G83"/>
    <mergeCell ref="H83:L83"/>
    <mergeCell ref="M83:Q83"/>
    <mergeCell ref="R83:V83"/>
    <mergeCell ref="W83:AA83"/>
    <mergeCell ref="AB83:AF83"/>
    <mergeCell ref="AG83:AK83"/>
    <mergeCell ref="AL83:AP83"/>
    <mergeCell ref="AQ83:AU83"/>
    <mergeCell ref="BF1:BJ1"/>
    <mergeCell ref="BK1:BO1"/>
    <mergeCell ref="BP1:BT1"/>
    <mergeCell ref="BU1:BY1"/>
    <mergeCell ref="BZ1:CD1"/>
    <mergeCell ref="BK93:BO94"/>
    <mergeCell ref="BZ83:CD83"/>
    <mergeCell ref="CE83:CI83"/>
    <mergeCell ref="CJ83:CN83"/>
    <mergeCell ref="C93:G94"/>
    <mergeCell ref="H93:L94"/>
    <mergeCell ref="M93:Q94"/>
    <mergeCell ref="R93:V94"/>
    <mergeCell ref="W93:AA94"/>
    <mergeCell ref="AB93:AF94"/>
    <mergeCell ref="AG93:AK94"/>
    <mergeCell ref="AV83:AZ83"/>
    <mergeCell ref="BA83:BE83"/>
    <mergeCell ref="BF83:BJ83"/>
    <mergeCell ref="BK83:BO83"/>
    <mergeCell ref="BP83:BT83"/>
    <mergeCell ref="AL93:AP94"/>
    <mergeCell ref="AQ93:AU94"/>
    <mergeCell ref="AV93:AZ94"/>
    <mergeCell ref="BA93:BE94"/>
    <mergeCell ref="BF93:BJ94"/>
    <mergeCell ref="BP93:BT94"/>
    <mergeCell ref="BU93:BY94"/>
    <mergeCell ref="BZ93:CD94"/>
    <mergeCell ref="CE93:CI94"/>
    <mergeCell ref="CJ93:CN9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Week 1</vt:lpstr>
      <vt:lpstr>Week 2</vt:lpstr>
      <vt:lpstr>Week 3</vt:lpstr>
    </vt:vector>
  </TitlesOfParts>
  <Manager>lauradrummond1@nhs.net</Manager>
  <Company>Aunsby 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NHS Shetland Servery Wastage</dc:title>
  <dc:creator>griffin</dc:creator>
  <cp:lastModifiedBy>Valerie Adamson</cp:lastModifiedBy>
  <cp:lastPrinted>2014-09-30T11:41:25Z</cp:lastPrinted>
  <dcterms:created xsi:type="dcterms:W3CDTF">2014-04-15T10:01:21Z</dcterms:created>
  <dcterms:modified xsi:type="dcterms:W3CDTF">2023-05-09T13:37:01Z</dcterms:modified>
  <cp:category>prodPlanr</cp:category>
  <cp:contentStatus>Work Book on loan from Aunsby FM Ltd</cp:contentStatus>
</cp:coreProperties>
</file>