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J86" i="1"/>
  <c r="I86" i="1"/>
  <c r="H86" i="1"/>
  <c r="G86" i="1"/>
  <c r="F86" i="1"/>
  <c r="E86" i="1"/>
  <c r="L85" i="1"/>
  <c r="L84" i="1"/>
  <c r="L86" i="1" s="1"/>
  <c r="L80" i="1"/>
  <c r="L74" i="1"/>
  <c r="L73" i="1"/>
  <c r="L72" i="1"/>
  <c r="L68" i="1"/>
  <c r="L67" i="1"/>
  <c r="L66" i="1"/>
  <c r="K63" i="1"/>
  <c r="J63" i="1"/>
  <c r="I63" i="1"/>
  <c r="H63" i="1"/>
  <c r="G63" i="1"/>
  <c r="F63" i="1"/>
  <c r="E63" i="1"/>
  <c r="D63" i="1"/>
  <c r="L62" i="1"/>
  <c r="L63" i="1" s="1"/>
  <c r="L61" i="1"/>
  <c r="K51" i="1"/>
  <c r="J51" i="1"/>
  <c r="I51" i="1"/>
  <c r="H51" i="1"/>
  <c r="G51" i="1"/>
  <c r="F51" i="1"/>
  <c r="E51" i="1"/>
  <c r="D51" i="1"/>
  <c r="L50" i="1"/>
  <c r="L49" i="1"/>
  <c r="L51" i="1" s="1"/>
  <c r="L45" i="1" l="1"/>
  <c r="K45" i="1"/>
  <c r="J45" i="1"/>
  <c r="I45" i="1"/>
  <c r="H45" i="1"/>
  <c r="G45" i="1"/>
  <c r="F45" i="1"/>
  <c r="E45" i="1"/>
  <c r="D45" i="1"/>
  <c r="K21" i="1" l="1"/>
  <c r="J21" i="1"/>
  <c r="I21" i="1"/>
  <c r="H21" i="1"/>
  <c r="G21" i="1"/>
  <c r="F21" i="1"/>
  <c r="E21" i="1"/>
  <c r="D21" i="1"/>
  <c r="L20" i="1"/>
  <c r="L19" i="1"/>
  <c r="L21" i="1" s="1"/>
  <c r="K14" i="1" l="1"/>
  <c r="J14" i="1"/>
  <c r="I14" i="1"/>
  <c r="H14" i="1"/>
  <c r="G14" i="1"/>
  <c r="F14" i="1"/>
  <c r="E14" i="1"/>
  <c r="D14" i="1"/>
  <c r="L13" i="1"/>
  <c r="L12" i="1"/>
  <c r="L14" i="1" l="1"/>
  <c r="K8" i="1"/>
  <c r="J8" i="1"/>
  <c r="I8" i="1"/>
  <c r="H8" i="1"/>
  <c r="G8" i="1"/>
  <c r="F8" i="1"/>
  <c r="E8" i="1"/>
  <c r="D8" i="1"/>
  <c r="L7" i="1"/>
  <c r="L6" i="1"/>
  <c r="L8" i="1" s="1"/>
</calcChain>
</file>

<file path=xl/sharedStrings.xml><?xml version="1.0" encoding="utf-8"?>
<sst xmlns="http://schemas.openxmlformats.org/spreadsheetml/2006/main" count="213" uniqueCount="13">
  <si>
    <t>Population Statistics in Yell per year</t>
  </si>
  <si>
    <t>Yell</t>
  </si>
  <si>
    <t>Male</t>
  </si>
  <si>
    <t>Female</t>
  </si>
  <si>
    <t>Total</t>
  </si>
  <si>
    <t>0 - 4</t>
  </si>
  <si>
    <t>5 - 14</t>
  </si>
  <si>
    <t>15 - 24</t>
  </si>
  <si>
    <t>25 - 44</t>
  </si>
  <si>
    <t>45 - 64</t>
  </si>
  <si>
    <t>65 74</t>
  </si>
  <si>
    <t>75 - 84</t>
  </si>
  <si>
    <t>85+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</si>
</sst>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7" workbookViewId="0">
      <selection activeCell="Q74" sqref="Q74"/>
    </sheetView>
  </sheetViews>
  <sheetFormatPr defaultColWidth="9.1796875" defaultRowHeight="14.5" x14ac:dyDescent="0.35"/>
  <cols>
    <col min="1" max="16384" width="9.1796875" style="2"/>
  </cols>
  <sheetData>
    <row r="1" spans="1:12" x14ac:dyDescent="0.35">
      <c r="A1" s="14" t="s">
        <v>0</v>
      </c>
      <c r="B1" s="14"/>
      <c r="C1" s="14"/>
      <c r="D1" s="14"/>
      <c r="E1" s="14"/>
    </row>
    <row r="4" spans="1:12" x14ac:dyDescent="0.35">
      <c r="A4" s="2">
        <v>2023</v>
      </c>
    </row>
    <row r="5" spans="1:12" x14ac:dyDescent="0.35">
      <c r="A5" s="1">
        <v>3901</v>
      </c>
      <c r="B5" s="1" t="s">
        <v>1</v>
      </c>
      <c r="D5" s="4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4</v>
      </c>
    </row>
    <row r="6" spans="1:12" x14ac:dyDescent="0.35">
      <c r="A6" s="1"/>
      <c r="B6" s="1" t="s">
        <v>2</v>
      </c>
      <c r="C6" s="1"/>
      <c r="D6" s="2">
        <v>11</v>
      </c>
      <c r="E6" s="2">
        <v>43</v>
      </c>
      <c r="F6" s="2">
        <v>48</v>
      </c>
      <c r="G6" s="2">
        <v>75</v>
      </c>
      <c r="H6" s="2">
        <v>166</v>
      </c>
      <c r="I6" s="2">
        <v>86</v>
      </c>
      <c r="J6" s="2">
        <v>50</v>
      </c>
      <c r="K6" s="2">
        <v>12</v>
      </c>
      <c r="L6" s="2">
        <f>SUM(D6:K6)</f>
        <v>491</v>
      </c>
    </row>
    <row r="7" spans="1:12" x14ac:dyDescent="0.35">
      <c r="A7" s="1"/>
      <c r="B7" s="1" t="s">
        <v>3</v>
      </c>
      <c r="C7" s="1"/>
      <c r="D7" s="2">
        <v>13</v>
      </c>
      <c r="E7" s="2">
        <v>43</v>
      </c>
      <c r="F7" s="2">
        <v>52</v>
      </c>
      <c r="G7" s="2">
        <v>72</v>
      </c>
      <c r="H7" s="2">
        <v>164</v>
      </c>
      <c r="I7" s="2">
        <v>78</v>
      </c>
      <c r="J7" s="2">
        <v>61</v>
      </c>
      <c r="K7" s="2">
        <v>19</v>
      </c>
      <c r="L7" s="2">
        <f>SUM(D7:K7)</f>
        <v>502</v>
      </c>
    </row>
    <row r="8" spans="1:12" x14ac:dyDescent="0.35">
      <c r="A8" s="1"/>
      <c r="B8" s="1"/>
      <c r="C8" s="1" t="s">
        <v>4</v>
      </c>
      <c r="D8" s="1">
        <f>SUM(D6:D7)</f>
        <v>24</v>
      </c>
      <c r="E8" s="1">
        <f t="shared" ref="E8:K8" si="0">SUM(E6:E7)</f>
        <v>86</v>
      </c>
      <c r="F8" s="1">
        <f t="shared" si="0"/>
        <v>100</v>
      </c>
      <c r="G8" s="1">
        <f t="shared" si="0"/>
        <v>147</v>
      </c>
      <c r="H8" s="1">
        <f t="shared" si="0"/>
        <v>330</v>
      </c>
      <c r="I8" s="1">
        <f t="shared" si="0"/>
        <v>164</v>
      </c>
      <c r="J8" s="1">
        <f t="shared" si="0"/>
        <v>111</v>
      </c>
      <c r="K8" s="1">
        <f t="shared" si="0"/>
        <v>31</v>
      </c>
      <c r="L8" s="2">
        <f>SUM(L6:L7)</f>
        <v>993</v>
      </c>
    </row>
    <row r="10" spans="1:12" x14ac:dyDescent="0.35">
      <c r="A10" s="2">
        <v>2022</v>
      </c>
    </row>
    <row r="11" spans="1:12" x14ac:dyDescent="0.35">
      <c r="A11" s="1">
        <v>3901</v>
      </c>
      <c r="B11" s="1" t="s">
        <v>1</v>
      </c>
      <c r="D11" s="4" t="s">
        <v>5</v>
      </c>
      <c r="E11" s="5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4</v>
      </c>
    </row>
    <row r="12" spans="1:12" x14ac:dyDescent="0.35">
      <c r="A12" s="1"/>
      <c r="B12" s="1" t="s">
        <v>2</v>
      </c>
      <c r="C12" s="1"/>
      <c r="D12" s="2">
        <v>11</v>
      </c>
      <c r="E12" s="2">
        <v>43</v>
      </c>
      <c r="F12" s="2">
        <v>48</v>
      </c>
      <c r="G12" s="2">
        <v>75</v>
      </c>
      <c r="H12" s="2">
        <v>166</v>
      </c>
      <c r="I12" s="2">
        <v>86</v>
      </c>
      <c r="J12" s="2">
        <v>50</v>
      </c>
      <c r="K12" s="2">
        <v>12</v>
      </c>
      <c r="L12" s="2">
        <f>SUM(D12:K12)</f>
        <v>491</v>
      </c>
    </row>
    <row r="13" spans="1:12" x14ac:dyDescent="0.35">
      <c r="A13" s="1"/>
      <c r="B13" s="1" t="s">
        <v>3</v>
      </c>
      <c r="C13" s="1"/>
      <c r="D13" s="2">
        <v>13</v>
      </c>
      <c r="E13" s="2">
        <v>43</v>
      </c>
      <c r="F13" s="2">
        <v>52</v>
      </c>
      <c r="G13" s="2">
        <v>72</v>
      </c>
      <c r="H13" s="2">
        <v>164</v>
      </c>
      <c r="I13" s="2">
        <v>78</v>
      </c>
      <c r="J13" s="2">
        <v>61</v>
      </c>
      <c r="K13" s="2">
        <v>19</v>
      </c>
      <c r="L13" s="2">
        <f>SUM(D13:K13)</f>
        <v>502</v>
      </c>
    </row>
    <row r="14" spans="1:12" x14ac:dyDescent="0.35">
      <c r="A14" s="1"/>
      <c r="B14" s="1"/>
      <c r="C14" s="1" t="s">
        <v>4</v>
      </c>
      <c r="D14" s="1">
        <f>SUM(D12:D13)</f>
        <v>24</v>
      </c>
      <c r="E14" s="1">
        <f t="shared" ref="E14:K14" si="1">SUM(E12:E13)</f>
        <v>86</v>
      </c>
      <c r="F14" s="1">
        <f t="shared" si="1"/>
        <v>100</v>
      </c>
      <c r="G14" s="1">
        <f t="shared" si="1"/>
        <v>147</v>
      </c>
      <c r="H14" s="1">
        <f t="shared" si="1"/>
        <v>330</v>
      </c>
      <c r="I14" s="1">
        <f t="shared" si="1"/>
        <v>164</v>
      </c>
      <c r="J14" s="1">
        <f t="shared" si="1"/>
        <v>111</v>
      </c>
      <c r="K14" s="1">
        <f t="shared" si="1"/>
        <v>31</v>
      </c>
      <c r="L14" s="2">
        <f>SUM(L12:L13)</f>
        <v>993</v>
      </c>
    </row>
    <row r="16" spans="1:12" x14ac:dyDescent="0.35">
      <c r="A16" s="2">
        <v>2021</v>
      </c>
    </row>
    <row r="17" spans="1:12" x14ac:dyDescent="0.35">
      <c r="D17" s="4" t="s">
        <v>5</v>
      </c>
      <c r="E17" s="5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4" t="s">
        <v>12</v>
      </c>
      <c r="L17" s="4" t="s">
        <v>4</v>
      </c>
    </row>
    <row r="18" spans="1:12" x14ac:dyDescent="0.35">
      <c r="A18" s="1">
        <v>3901</v>
      </c>
      <c r="B18" s="1" t="s">
        <v>1</v>
      </c>
    </row>
    <row r="19" spans="1:12" x14ac:dyDescent="0.35">
      <c r="A19" s="1"/>
      <c r="B19" s="1" t="s">
        <v>2</v>
      </c>
      <c r="C19" s="1"/>
      <c r="D19" s="2">
        <v>9</v>
      </c>
      <c r="E19" s="2">
        <v>48</v>
      </c>
      <c r="F19" s="2">
        <v>46</v>
      </c>
      <c r="G19" s="2">
        <v>72</v>
      </c>
      <c r="H19" s="2">
        <v>172</v>
      </c>
      <c r="I19" s="2">
        <v>87</v>
      </c>
      <c r="J19" s="2">
        <v>43</v>
      </c>
      <c r="K19" s="2">
        <v>11</v>
      </c>
      <c r="L19" s="2">
        <f>SUM(D19:K19)</f>
        <v>488</v>
      </c>
    </row>
    <row r="20" spans="1:12" x14ac:dyDescent="0.35">
      <c r="A20" s="1"/>
      <c r="B20" s="1" t="s">
        <v>3</v>
      </c>
      <c r="C20" s="1"/>
      <c r="D20" s="2">
        <v>13</v>
      </c>
      <c r="E20" s="2">
        <v>50</v>
      </c>
      <c r="F20" s="2">
        <v>47</v>
      </c>
      <c r="G20" s="2">
        <v>69</v>
      </c>
      <c r="H20" s="2">
        <v>165</v>
      </c>
      <c r="I20" s="2">
        <v>78</v>
      </c>
      <c r="J20" s="2">
        <v>57</v>
      </c>
      <c r="K20" s="2">
        <v>17</v>
      </c>
      <c r="L20" s="2">
        <f>SUM(D20:K20)</f>
        <v>496</v>
      </c>
    </row>
    <row r="21" spans="1:12" x14ac:dyDescent="0.35">
      <c r="A21" s="1"/>
      <c r="B21" s="1"/>
      <c r="C21" s="1" t="s">
        <v>4</v>
      </c>
      <c r="D21" s="1">
        <f>SUM(D19:D20)</f>
        <v>22</v>
      </c>
      <c r="E21" s="1">
        <f t="shared" ref="E21:K21" si="2">SUM(E19:E20)</f>
        <v>98</v>
      </c>
      <c r="F21" s="1">
        <f t="shared" si="2"/>
        <v>93</v>
      </c>
      <c r="G21" s="1">
        <f t="shared" si="2"/>
        <v>141</v>
      </c>
      <c r="H21" s="1">
        <f t="shared" si="2"/>
        <v>337</v>
      </c>
      <c r="I21" s="1">
        <f t="shared" si="2"/>
        <v>165</v>
      </c>
      <c r="J21" s="1">
        <f t="shared" si="2"/>
        <v>100</v>
      </c>
      <c r="K21" s="1">
        <f t="shared" si="2"/>
        <v>28</v>
      </c>
      <c r="L21" s="2">
        <f>SUM(L19:L20)</f>
        <v>984</v>
      </c>
    </row>
    <row r="23" spans="1:12" x14ac:dyDescent="0.35">
      <c r="A23" s="2">
        <v>2020</v>
      </c>
      <c r="D23" s="4" t="s">
        <v>5</v>
      </c>
      <c r="E23" s="5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4</v>
      </c>
    </row>
    <row r="24" spans="1:12" x14ac:dyDescent="0.35">
      <c r="A24" s="2">
        <v>3901</v>
      </c>
      <c r="B24" s="2" t="s">
        <v>1</v>
      </c>
    </row>
    <row r="25" spans="1:12" x14ac:dyDescent="0.35">
      <c r="B25" s="2" t="s">
        <v>2</v>
      </c>
      <c r="D25" s="2">
        <v>13</v>
      </c>
      <c r="E25" s="2">
        <v>46</v>
      </c>
      <c r="F25" s="2">
        <v>49</v>
      </c>
      <c r="G25" s="2">
        <v>72</v>
      </c>
      <c r="H25" s="2">
        <v>171</v>
      </c>
      <c r="I25" s="2">
        <v>83</v>
      </c>
      <c r="J25" s="2">
        <v>43</v>
      </c>
      <c r="K25" s="2">
        <v>13</v>
      </c>
      <c r="L25" s="2">
        <v>490</v>
      </c>
    </row>
    <row r="26" spans="1:12" x14ac:dyDescent="0.35">
      <c r="B26" s="2" t="s">
        <v>3</v>
      </c>
      <c r="D26" s="2">
        <v>12</v>
      </c>
      <c r="E26" s="2">
        <v>60</v>
      </c>
      <c r="F26" s="2">
        <v>40</v>
      </c>
      <c r="G26" s="2">
        <v>68</v>
      </c>
      <c r="H26" s="2">
        <v>160</v>
      </c>
      <c r="I26" s="2">
        <v>79</v>
      </c>
      <c r="J26" s="2">
        <v>49</v>
      </c>
      <c r="K26" s="2">
        <v>19</v>
      </c>
      <c r="L26" s="2">
        <v>487</v>
      </c>
    </row>
    <row r="27" spans="1:12" x14ac:dyDescent="0.35">
      <c r="C27" s="2" t="s">
        <v>4</v>
      </c>
      <c r="D27" s="2">
        <v>25</v>
      </c>
      <c r="E27" s="2">
        <v>106</v>
      </c>
      <c r="F27" s="2">
        <v>89</v>
      </c>
      <c r="G27" s="2">
        <v>140</v>
      </c>
      <c r="H27" s="2">
        <v>331</v>
      </c>
      <c r="I27" s="2">
        <v>162</v>
      </c>
      <c r="J27" s="2">
        <v>92</v>
      </c>
      <c r="K27" s="2">
        <v>32</v>
      </c>
      <c r="L27" s="2">
        <v>977</v>
      </c>
    </row>
    <row r="29" spans="1:12" x14ac:dyDescent="0.35">
      <c r="A29" s="2">
        <v>2019</v>
      </c>
      <c r="D29" s="4" t="s">
        <v>5</v>
      </c>
      <c r="E29" s="5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4</v>
      </c>
    </row>
    <row r="30" spans="1:12" x14ac:dyDescent="0.35">
      <c r="A30" s="1">
        <v>3901</v>
      </c>
      <c r="B30" s="1" t="s">
        <v>1</v>
      </c>
      <c r="C30"/>
      <c r="D30"/>
      <c r="E30"/>
      <c r="F30"/>
      <c r="G30"/>
      <c r="H30"/>
      <c r="I30"/>
      <c r="J30"/>
      <c r="K30"/>
      <c r="L30"/>
    </row>
    <row r="31" spans="1:12" x14ac:dyDescent="0.35">
      <c r="A31" s="1"/>
      <c r="B31" s="1" t="s">
        <v>2</v>
      </c>
      <c r="C31" s="1"/>
      <c r="D31">
        <v>17</v>
      </c>
      <c r="E31">
        <v>49</v>
      </c>
      <c r="F31">
        <v>52</v>
      </c>
      <c r="G31">
        <v>79</v>
      </c>
      <c r="H31">
        <v>183</v>
      </c>
      <c r="I31">
        <v>77</v>
      </c>
      <c r="J31">
        <v>42</v>
      </c>
      <c r="K31">
        <v>12</v>
      </c>
      <c r="L31">
        <v>511</v>
      </c>
    </row>
    <row r="32" spans="1:12" x14ac:dyDescent="0.35">
      <c r="A32" s="3"/>
      <c r="B32" s="1" t="s">
        <v>3</v>
      </c>
      <c r="C32" s="3"/>
      <c r="D32">
        <v>17</v>
      </c>
      <c r="E32">
        <v>71</v>
      </c>
      <c r="F32">
        <v>40</v>
      </c>
      <c r="G32">
        <v>74</v>
      </c>
      <c r="H32">
        <v>167</v>
      </c>
      <c r="I32">
        <v>78</v>
      </c>
      <c r="J32">
        <v>50</v>
      </c>
      <c r="K32">
        <v>16</v>
      </c>
      <c r="L32" s="6">
        <v>513</v>
      </c>
    </row>
    <row r="33" spans="1:12" x14ac:dyDescent="0.35">
      <c r="A33" s="1"/>
      <c r="B33" s="1"/>
      <c r="C33" s="1" t="s">
        <v>4</v>
      </c>
      <c r="D33" s="1">
        <v>34</v>
      </c>
      <c r="E33" s="7">
        <v>120</v>
      </c>
      <c r="F33" s="7">
        <v>92</v>
      </c>
      <c r="G33" s="4">
        <v>153</v>
      </c>
      <c r="H33" s="4">
        <v>350</v>
      </c>
      <c r="I33" s="2">
        <v>155</v>
      </c>
      <c r="J33" s="2">
        <v>92</v>
      </c>
      <c r="K33" s="2">
        <v>28</v>
      </c>
      <c r="L33" s="2">
        <v>1024</v>
      </c>
    </row>
    <row r="35" spans="1:12" x14ac:dyDescent="0.35">
      <c r="A35" s="2">
        <v>2018</v>
      </c>
      <c r="D35" s="4" t="s">
        <v>5</v>
      </c>
      <c r="E35" s="5" t="s">
        <v>6</v>
      </c>
      <c r="F35" s="4" t="s">
        <v>7</v>
      </c>
      <c r="G35" s="4" t="s">
        <v>8</v>
      </c>
      <c r="H35" s="4" t="s">
        <v>9</v>
      </c>
      <c r="I35" s="4" t="s">
        <v>10</v>
      </c>
      <c r="J35" s="4" t="s">
        <v>11</v>
      </c>
      <c r="K35" s="4" t="s">
        <v>12</v>
      </c>
      <c r="L35" s="4" t="s">
        <v>4</v>
      </c>
    </row>
    <row r="36" spans="1:12" x14ac:dyDescent="0.35">
      <c r="A36" s="1">
        <v>3901</v>
      </c>
      <c r="B36" s="1" t="s">
        <v>1</v>
      </c>
      <c r="C36"/>
      <c r="D36"/>
      <c r="E36"/>
      <c r="F36"/>
      <c r="G36"/>
      <c r="H36"/>
      <c r="I36"/>
      <c r="J36"/>
      <c r="K36"/>
      <c r="L36"/>
    </row>
    <row r="37" spans="1:12" x14ac:dyDescent="0.35">
      <c r="A37" s="1"/>
      <c r="B37" s="1" t="s">
        <v>2</v>
      </c>
      <c r="C37" s="1"/>
      <c r="D37">
        <v>18</v>
      </c>
      <c r="E37">
        <v>50</v>
      </c>
      <c r="F37">
        <v>52</v>
      </c>
      <c r="G37">
        <v>83</v>
      </c>
      <c r="H37">
        <v>179</v>
      </c>
      <c r="I37">
        <v>75</v>
      </c>
      <c r="J37">
        <v>41</v>
      </c>
      <c r="K37">
        <v>16</v>
      </c>
      <c r="L37" s="6">
        <v>514</v>
      </c>
    </row>
    <row r="38" spans="1:12" x14ac:dyDescent="0.35">
      <c r="A38" s="3"/>
      <c r="B38" s="1" t="s">
        <v>3</v>
      </c>
      <c r="C38" s="3"/>
      <c r="D38" s="3">
        <v>15</v>
      </c>
      <c r="E38" s="8">
        <v>68</v>
      </c>
      <c r="F38" s="8">
        <v>48</v>
      </c>
      <c r="G38" s="9">
        <v>83</v>
      </c>
      <c r="H38" s="9">
        <v>162</v>
      </c>
      <c r="I38" s="6">
        <v>81</v>
      </c>
      <c r="J38" s="6">
        <v>47</v>
      </c>
      <c r="K38" s="6">
        <v>15</v>
      </c>
      <c r="L38" s="6">
        <v>519</v>
      </c>
    </row>
    <row r="39" spans="1:12" x14ac:dyDescent="0.35">
      <c r="A39" s="1"/>
      <c r="B39" s="1"/>
      <c r="C39" s="1" t="s">
        <v>4</v>
      </c>
      <c r="D39" s="1">
        <v>33</v>
      </c>
      <c r="E39" s="7">
        <v>118</v>
      </c>
      <c r="F39" s="7">
        <v>100</v>
      </c>
      <c r="G39" s="4">
        <v>166</v>
      </c>
      <c r="H39" s="4">
        <v>341</v>
      </c>
      <c r="I39" s="2">
        <v>156</v>
      </c>
      <c r="J39" s="2">
        <v>88</v>
      </c>
      <c r="K39" s="2">
        <v>31</v>
      </c>
      <c r="L39" s="2">
        <v>1033</v>
      </c>
    </row>
    <row r="41" spans="1:12" x14ac:dyDescent="0.35">
      <c r="A41" s="2">
        <v>2017</v>
      </c>
      <c r="D41" s="4" t="s">
        <v>5</v>
      </c>
      <c r="E41" s="5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4" t="s">
        <v>12</v>
      </c>
      <c r="L41" s="4" t="s">
        <v>4</v>
      </c>
    </row>
    <row r="42" spans="1:12" x14ac:dyDescent="0.35">
      <c r="A42" s="1">
        <v>3901</v>
      </c>
      <c r="B42" s="1" t="s">
        <v>1</v>
      </c>
      <c r="C42"/>
      <c r="D42"/>
      <c r="E42"/>
      <c r="F42"/>
      <c r="G42"/>
      <c r="H42"/>
      <c r="I42"/>
      <c r="J42"/>
      <c r="K42"/>
      <c r="L42"/>
    </row>
    <row r="43" spans="1:12" x14ac:dyDescent="0.35">
      <c r="A43" s="1"/>
      <c r="B43" s="1" t="s">
        <v>2</v>
      </c>
      <c r="C43" s="1"/>
      <c r="D43">
        <v>19</v>
      </c>
      <c r="E43">
        <v>49</v>
      </c>
      <c r="F43">
        <v>47</v>
      </c>
      <c r="G43">
        <v>94</v>
      </c>
      <c r="H43">
        <v>180</v>
      </c>
      <c r="I43">
        <v>74</v>
      </c>
      <c r="J43">
        <v>45</v>
      </c>
      <c r="K43">
        <v>14</v>
      </c>
      <c r="L43" s="6">
        <v>522</v>
      </c>
    </row>
    <row r="44" spans="1:12" x14ac:dyDescent="0.35">
      <c r="A44" s="3"/>
      <c r="B44" s="1" t="s">
        <v>3</v>
      </c>
      <c r="C44" s="3"/>
      <c r="D44" s="3">
        <v>21</v>
      </c>
      <c r="E44" s="8">
        <v>67</v>
      </c>
      <c r="F44" s="8">
        <v>48</v>
      </c>
      <c r="G44" s="9">
        <v>86</v>
      </c>
      <c r="H44" s="9">
        <v>170</v>
      </c>
      <c r="I44" s="6">
        <v>76</v>
      </c>
      <c r="J44" s="6">
        <v>50</v>
      </c>
      <c r="K44" s="6">
        <v>13</v>
      </c>
      <c r="L44" s="6">
        <v>531</v>
      </c>
    </row>
    <row r="45" spans="1:12" x14ac:dyDescent="0.35">
      <c r="A45" s="1"/>
      <c r="B45" s="1"/>
      <c r="C45" s="1" t="s">
        <v>4</v>
      </c>
      <c r="D45" s="1">
        <f t="shared" ref="D45:L45" si="3">D43+D44</f>
        <v>40</v>
      </c>
      <c r="E45" s="7">
        <f t="shared" si="3"/>
        <v>116</v>
      </c>
      <c r="F45" s="7">
        <f t="shared" si="3"/>
        <v>95</v>
      </c>
      <c r="G45" s="4">
        <f t="shared" si="3"/>
        <v>180</v>
      </c>
      <c r="H45" s="4">
        <f t="shared" si="3"/>
        <v>350</v>
      </c>
      <c r="I45" s="2">
        <f t="shared" si="3"/>
        <v>150</v>
      </c>
      <c r="J45" s="2">
        <f t="shared" si="3"/>
        <v>95</v>
      </c>
      <c r="K45" s="2">
        <f t="shared" si="3"/>
        <v>27</v>
      </c>
      <c r="L45" s="2">
        <f t="shared" si="3"/>
        <v>1053</v>
      </c>
    </row>
    <row r="47" spans="1:12" x14ac:dyDescent="0.35">
      <c r="A47" s="2">
        <v>2016</v>
      </c>
      <c r="D47" s="4" t="s">
        <v>5</v>
      </c>
      <c r="E47" s="5" t="s">
        <v>6</v>
      </c>
      <c r="F47" s="4" t="s">
        <v>7</v>
      </c>
      <c r="G47" s="4" t="s">
        <v>8</v>
      </c>
      <c r="H47" s="4" t="s">
        <v>9</v>
      </c>
      <c r="I47" s="4" t="s">
        <v>10</v>
      </c>
      <c r="J47" s="4" t="s">
        <v>11</v>
      </c>
      <c r="K47" s="4" t="s">
        <v>12</v>
      </c>
      <c r="L47" s="4" t="s">
        <v>4</v>
      </c>
    </row>
    <row r="48" spans="1:12" x14ac:dyDescent="0.35">
      <c r="A48" s="1">
        <v>3901</v>
      </c>
      <c r="B48" s="1" t="s">
        <v>1</v>
      </c>
      <c r="C48"/>
      <c r="D48"/>
      <c r="E48"/>
      <c r="F48"/>
      <c r="G48"/>
      <c r="H48"/>
      <c r="I48"/>
      <c r="J48"/>
      <c r="K48"/>
      <c r="L48"/>
    </row>
    <row r="49" spans="1:12" x14ac:dyDescent="0.35">
      <c r="A49" s="1"/>
      <c r="B49" s="1" t="s">
        <v>2</v>
      </c>
      <c r="C49" s="1"/>
      <c r="D49">
        <v>21</v>
      </c>
      <c r="E49">
        <v>46</v>
      </c>
      <c r="F49">
        <v>48</v>
      </c>
      <c r="G49">
        <v>101</v>
      </c>
      <c r="H49">
        <v>181</v>
      </c>
      <c r="I49">
        <v>73</v>
      </c>
      <c r="J49">
        <v>47</v>
      </c>
      <c r="K49">
        <v>13</v>
      </c>
      <c r="L49" s="6">
        <f>D49+E49+F49+G49+H49+I49+J49+K49</f>
        <v>530</v>
      </c>
    </row>
    <row r="50" spans="1:12" x14ac:dyDescent="0.35">
      <c r="A50" s="3"/>
      <c r="B50" s="1" t="s">
        <v>3</v>
      </c>
      <c r="C50" s="3"/>
      <c r="D50" s="3">
        <v>23</v>
      </c>
      <c r="E50" s="8">
        <v>68</v>
      </c>
      <c r="F50" s="8">
        <v>46</v>
      </c>
      <c r="G50" s="9">
        <v>87</v>
      </c>
      <c r="H50" s="9">
        <v>167</v>
      </c>
      <c r="I50" s="6">
        <v>78</v>
      </c>
      <c r="J50" s="6">
        <v>46</v>
      </c>
      <c r="K50" s="6">
        <v>16</v>
      </c>
      <c r="L50" s="6">
        <f>D50+E50+F50+G50+H50+I50+J50+K50</f>
        <v>531</v>
      </c>
    </row>
    <row r="51" spans="1:12" x14ac:dyDescent="0.35">
      <c r="A51" s="1"/>
      <c r="B51" s="1"/>
      <c r="C51" s="1" t="s">
        <v>4</v>
      </c>
      <c r="D51" s="1">
        <f t="shared" ref="D51:L51" si="4">D49+D50</f>
        <v>44</v>
      </c>
      <c r="E51" s="7">
        <f t="shared" si="4"/>
        <v>114</v>
      </c>
      <c r="F51" s="7">
        <f t="shared" si="4"/>
        <v>94</v>
      </c>
      <c r="G51" s="4">
        <f t="shared" si="4"/>
        <v>188</v>
      </c>
      <c r="H51" s="4">
        <f t="shared" si="4"/>
        <v>348</v>
      </c>
      <c r="I51" s="2">
        <f t="shared" si="4"/>
        <v>151</v>
      </c>
      <c r="J51" s="2">
        <f t="shared" si="4"/>
        <v>93</v>
      </c>
      <c r="K51" s="2">
        <f t="shared" si="4"/>
        <v>29</v>
      </c>
      <c r="L51" s="2">
        <f t="shared" si="4"/>
        <v>1061</v>
      </c>
    </row>
    <row r="53" spans="1:12" x14ac:dyDescent="0.35">
      <c r="A53" s="2">
        <v>2015</v>
      </c>
      <c r="D53" s="4" t="s">
        <v>5</v>
      </c>
      <c r="E53" s="5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4</v>
      </c>
    </row>
    <row r="54" spans="1:12" x14ac:dyDescent="0.35">
      <c r="A54" s="1">
        <v>3901</v>
      </c>
      <c r="B54" s="1" t="s">
        <v>1</v>
      </c>
      <c r="C54"/>
      <c r="D54"/>
      <c r="E54"/>
      <c r="F54"/>
      <c r="G54"/>
      <c r="H54"/>
      <c r="I54"/>
      <c r="J54"/>
      <c r="K54"/>
      <c r="L54"/>
    </row>
    <row r="55" spans="1:12" x14ac:dyDescent="0.35">
      <c r="A55" s="1"/>
      <c r="B55" s="1" t="s">
        <v>2</v>
      </c>
      <c r="C55" s="1"/>
      <c r="D55">
        <v>19</v>
      </c>
      <c r="E55">
        <v>52</v>
      </c>
      <c r="F55">
        <v>45</v>
      </c>
      <c r="G55">
        <v>104</v>
      </c>
      <c r="H55">
        <v>181</v>
      </c>
      <c r="I55">
        <v>72</v>
      </c>
      <c r="J55">
        <v>49</v>
      </c>
      <c r="K55">
        <v>9</v>
      </c>
      <c r="L55" s="2">
        <v>531</v>
      </c>
    </row>
    <row r="56" spans="1:12" x14ac:dyDescent="0.35">
      <c r="A56" s="1"/>
      <c r="B56" s="1" t="s">
        <v>3</v>
      </c>
      <c r="C56" s="1"/>
      <c r="D56" s="1">
        <v>23</v>
      </c>
      <c r="E56" s="7">
        <v>66</v>
      </c>
      <c r="F56" s="7">
        <v>43</v>
      </c>
      <c r="G56" s="4">
        <v>97</v>
      </c>
      <c r="H56" s="4">
        <v>160</v>
      </c>
      <c r="I56" s="2">
        <v>77</v>
      </c>
      <c r="J56" s="2">
        <v>47</v>
      </c>
      <c r="K56" s="2">
        <v>15</v>
      </c>
      <c r="L56" s="2">
        <v>528</v>
      </c>
    </row>
    <row r="57" spans="1:12" x14ac:dyDescent="0.35">
      <c r="A57" s="1"/>
      <c r="B57" s="1"/>
      <c r="C57" s="1" t="s">
        <v>4</v>
      </c>
      <c r="D57" s="10">
        <v>42</v>
      </c>
      <c r="E57" s="11">
        <v>118</v>
      </c>
      <c r="F57" s="11">
        <v>88</v>
      </c>
      <c r="G57" s="12">
        <v>201</v>
      </c>
      <c r="H57" s="12">
        <v>341</v>
      </c>
      <c r="I57" s="13">
        <v>149</v>
      </c>
      <c r="J57" s="13">
        <v>96</v>
      </c>
      <c r="K57" s="13">
        <v>24</v>
      </c>
      <c r="L57" s="13">
        <v>1059</v>
      </c>
    </row>
    <row r="59" spans="1:12" x14ac:dyDescent="0.35">
      <c r="A59" s="2">
        <v>2014</v>
      </c>
      <c r="D59" s="4" t="s">
        <v>5</v>
      </c>
      <c r="E59" s="5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4</v>
      </c>
    </row>
    <row r="60" spans="1:12" x14ac:dyDescent="0.35">
      <c r="A60" s="1">
        <v>3901</v>
      </c>
      <c r="B60" s="1" t="s">
        <v>1</v>
      </c>
      <c r="C60"/>
      <c r="D60"/>
      <c r="E60"/>
      <c r="F60"/>
      <c r="G60"/>
      <c r="H60"/>
      <c r="I60"/>
      <c r="J60"/>
      <c r="K60"/>
      <c r="L60"/>
    </row>
    <row r="61" spans="1:12" x14ac:dyDescent="0.35">
      <c r="A61" s="1"/>
      <c r="B61" s="1" t="s">
        <v>2</v>
      </c>
      <c r="C61" s="1"/>
      <c r="D61">
        <v>19</v>
      </c>
      <c r="E61">
        <v>58</v>
      </c>
      <c r="F61">
        <v>48</v>
      </c>
      <c r="G61">
        <v>106</v>
      </c>
      <c r="H61">
        <v>183</v>
      </c>
      <c r="I61">
        <v>74</v>
      </c>
      <c r="J61">
        <v>45</v>
      </c>
      <c r="K61">
        <v>10</v>
      </c>
      <c r="L61" s="2">
        <f>D61+E61+F61+G61+H61+I61+J61+K61</f>
        <v>543</v>
      </c>
    </row>
    <row r="62" spans="1:12" x14ac:dyDescent="0.35">
      <c r="A62" s="1"/>
      <c r="B62" s="1" t="s">
        <v>3</v>
      </c>
      <c r="C62"/>
      <c r="D62" s="1">
        <v>24</v>
      </c>
      <c r="E62" s="7">
        <v>71</v>
      </c>
      <c r="F62" s="7">
        <v>43</v>
      </c>
      <c r="G62" s="4">
        <v>101</v>
      </c>
      <c r="H62" s="4">
        <v>160</v>
      </c>
      <c r="I62" s="2">
        <v>74</v>
      </c>
      <c r="J62" s="2">
        <v>48</v>
      </c>
      <c r="K62" s="2">
        <v>12</v>
      </c>
      <c r="L62" s="2">
        <f>D62+E62+F62+G62+H62+I62+J62+K62</f>
        <v>533</v>
      </c>
    </row>
    <row r="63" spans="1:12" x14ac:dyDescent="0.35">
      <c r="A63" s="1"/>
      <c r="B63" s="1"/>
      <c r="C63" s="1" t="s">
        <v>4</v>
      </c>
      <c r="D63" s="1">
        <f t="shared" ref="D63:L63" si="5">D61+D62</f>
        <v>43</v>
      </c>
      <c r="E63" s="7">
        <f t="shared" si="5"/>
        <v>129</v>
      </c>
      <c r="F63" s="7">
        <f t="shared" si="5"/>
        <v>91</v>
      </c>
      <c r="G63" s="4">
        <f t="shared" si="5"/>
        <v>207</v>
      </c>
      <c r="H63" s="4">
        <f t="shared" si="5"/>
        <v>343</v>
      </c>
      <c r="I63" s="2">
        <f t="shared" si="5"/>
        <v>148</v>
      </c>
      <c r="J63" s="2">
        <f t="shared" si="5"/>
        <v>93</v>
      </c>
      <c r="K63" s="2">
        <f t="shared" si="5"/>
        <v>22</v>
      </c>
      <c r="L63" s="13">
        <f t="shared" si="5"/>
        <v>1076</v>
      </c>
    </row>
    <row r="65" spans="1:12" x14ac:dyDescent="0.35">
      <c r="A65" s="2">
        <v>2013</v>
      </c>
      <c r="D65" s="4" t="s">
        <v>5</v>
      </c>
      <c r="E65" s="5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4</v>
      </c>
    </row>
    <row r="66" spans="1:12" x14ac:dyDescent="0.35">
      <c r="A66" s="1">
        <v>3901</v>
      </c>
      <c r="B66" s="1" t="s">
        <v>1</v>
      </c>
      <c r="C66"/>
      <c r="D66">
        <v>22</v>
      </c>
      <c r="E66">
        <v>57</v>
      </c>
      <c r="F66">
        <v>45</v>
      </c>
      <c r="G66">
        <v>110</v>
      </c>
      <c r="H66">
        <v>180</v>
      </c>
      <c r="I66">
        <v>73</v>
      </c>
      <c r="J66">
        <v>45</v>
      </c>
      <c r="K66">
        <v>10</v>
      </c>
      <c r="L66">
        <f>SUM(D66:K66)</f>
        <v>542</v>
      </c>
    </row>
    <row r="67" spans="1:12" x14ac:dyDescent="0.35">
      <c r="A67" s="1"/>
      <c r="B67" s="1" t="s">
        <v>2</v>
      </c>
      <c r="C67" s="1"/>
      <c r="D67">
        <v>27</v>
      </c>
      <c r="E67">
        <v>68</v>
      </c>
      <c r="F67">
        <v>44</v>
      </c>
      <c r="G67">
        <v>108</v>
      </c>
      <c r="H67">
        <v>156</v>
      </c>
      <c r="I67">
        <v>77</v>
      </c>
      <c r="J67">
        <v>46</v>
      </c>
      <c r="K67">
        <v>10</v>
      </c>
      <c r="L67" s="2">
        <f>SUM(D67:K67)</f>
        <v>536</v>
      </c>
    </row>
    <row r="68" spans="1:12" x14ac:dyDescent="0.35">
      <c r="A68" s="1"/>
      <c r="B68" s="1" t="s">
        <v>3</v>
      </c>
      <c r="C68" s="1" t="s">
        <v>4</v>
      </c>
      <c r="D68" s="1">
        <v>49</v>
      </c>
      <c r="E68" s="7">
        <v>125</v>
      </c>
      <c r="F68" s="7">
        <v>89</v>
      </c>
      <c r="G68" s="4">
        <v>218</v>
      </c>
      <c r="H68" s="4">
        <v>336</v>
      </c>
      <c r="I68" s="2">
        <v>150</v>
      </c>
      <c r="J68" s="2">
        <v>91</v>
      </c>
      <c r="K68" s="2">
        <v>20</v>
      </c>
      <c r="L68" s="2">
        <f>SUM(D68:K68)</f>
        <v>1078</v>
      </c>
    </row>
    <row r="70" spans="1:12" x14ac:dyDescent="0.35">
      <c r="A70" s="2">
        <v>2012</v>
      </c>
      <c r="D70" s="4" t="s">
        <v>5</v>
      </c>
      <c r="E70" s="5" t="s">
        <v>6</v>
      </c>
      <c r="F70" s="4" t="s">
        <v>7</v>
      </c>
      <c r="G70" s="4" t="s">
        <v>8</v>
      </c>
      <c r="H70" s="4" t="s">
        <v>9</v>
      </c>
      <c r="I70" s="4" t="s">
        <v>10</v>
      </c>
      <c r="J70" s="4" t="s">
        <v>11</v>
      </c>
      <c r="K70" s="4" t="s">
        <v>12</v>
      </c>
      <c r="L70" s="4" t="s">
        <v>4</v>
      </c>
    </row>
    <row r="71" spans="1:12" x14ac:dyDescent="0.35">
      <c r="A71" s="1">
        <v>3901</v>
      </c>
      <c r="B71" s="1" t="s">
        <v>1</v>
      </c>
      <c r="C71"/>
      <c r="D71"/>
      <c r="E71"/>
      <c r="F71"/>
      <c r="G71"/>
      <c r="H71"/>
      <c r="I71"/>
      <c r="J71"/>
      <c r="K71"/>
      <c r="L71"/>
    </row>
    <row r="72" spans="1:12" x14ac:dyDescent="0.35">
      <c r="A72" s="1"/>
      <c r="B72" s="1" t="s">
        <v>2</v>
      </c>
      <c r="C72" s="1"/>
      <c r="D72">
        <v>23</v>
      </c>
      <c r="E72">
        <v>57</v>
      </c>
      <c r="F72">
        <v>42</v>
      </c>
      <c r="G72">
        <v>115</v>
      </c>
      <c r="H72">
        <v>181</v>
      </c>
      <c r="I72">
        <v>74</v>
      </c>
      <c r="J72">
        <v>40</v>
      </c>
      <c r="K72">
        <v>11</v>
      </c>
      <c r="L72" s="2">
        <f>SUM(D72:K72)</f>
        <v>543</v>
      </c>
    </row>
    <row r="73" spans="1:12" x14ac:dyDescent="0.35">
      <c r="A73" s="1"/>
      <c r="B73" s="1" t="s">
        <v>3</v>
      </c>
      <c r="C73" s="1"/>
      <c r="D73" s="3">
        <v>23</v>
      </c>
      <c r="E73" s="8">
        <v>72</v>
      </c>
      <c r="F73" s="8">
        <v>44</v>
      </c>
      <c r="G73" s="9">
        <v>111</v>
      </c>
      <c r="H73" s="9">
        <v>161</v>
      </c>
      <c r="I73">
        <v>79</v>
      </c>
      <c r="J73">
        <v>41</v>
      </c>
      <c r="K73">
        <v>13</v>
      </c>
      <c r="L73" s="2">
        <f>SUM(D73:K73)</f>
        <v>544</v>
      </c>
    </row>
    <row r="74" spans="1:12" x14ac:dyDescent="0.35">
      <c r="A74" s="1"/>
      <c r="B74" s="1"/>
      <c r="C74" s="1" t="s">
        <v>4</v>
      </c>
      <c r="D74" s="1">
        <v>46</v>
      </c>
      <c r="E74" s="7">
        <v>129</v>
      </c>
      <c r="F74" s="7">
        <v>86</v>
      </c>
      <c r="G74" s="4">
        <v>226</v>
      </c>
      <c r="H74" s="4">
        <v>342</v>
      </c>
      <c r="I74" s="2">
        <v>153</v>
      </c>
      <c r="J74" s="2">
        <v>81</v>
      </c>
      <c r="K74" s="2">
        <v>24</v>
      </c>
      <c r="L74" s="2">
        <f>SUM(D74:K74)</f>
        <v>1087</v>
      </c>
    </row>
    <row r="76" spans="1:12" x14ac:dyDescent="0.35">
      <c r="A76" s="2">
        <v>2011</v>
      </c>
      <c r="D76" s="4" t="s">
        <v>5</v>
      </c>
      <c r="E76" s="5" t="s">
        <v>6</v>
      </c>
      <c r="F76" s="4" t="s">
        <v>7</v>
      </c>
      <c r="G76" s="4" t="s">
        <v>8</v>
      </c>
      <c r="H76" s="4" t="s">
        <v>9</v>
      </c>
      <c r="I76" s="4" t="s">
        <v>10</v>
      </c>
      <c r="J76" s="4" t="s">
        <v>11</v>
      </c>
      <c r="K76" s="4" t="s">
        <v>12</v>
      </c>
      <c r="L76" s="4" t="s">
        <v>4</v>
      </c>
    </row>
    <row r="77" spans="1:12" x14ac:dyDescent="0.35">
      <c r="A77" s="1">
        <v>3901</v>
      </c>
      <c r="B77" s="1" t="s">
        <v>1</v>
      </c>
      <c r="C77"/>
      <c r="D77"/>
      <c r="E77"/>
      <c r="F77"/>
      <c r="G77"/>
      <c r="H77"/>
      <c r="I77"/>
      <c r="J77"/>
      <c r="K77"/>
      <c r="L77"/>
    </row>
    <row r="78" spans="1:12" x14ac:dyDescent="0.35">
      <c r="A78" s="1"/>
      <c r="B78" s="1" t="s">
        <v>2</v>
      </c>
      <c r="C78" s="1"/>
      <c r="D78">
        <v>24</v>
      </c>
      <c r="E78">
        <v>54</v>
      </c>
      <c r="F78">
        <v>41</v>
      </c>
      <c r="G78">
        <v>114</v>
      </c>
      <c r="H78">
        <v>182</v>
      </c>
      <c r="I78">
        <v>64</v>
      </c>
      <c r="J78">
        <v>44</v>
      </c>
      <c r="K78">
        <v>7</v>
      </c>
      <c r="L78" s="2">
        <v>530</v>
      </c>
    </row>
    <row r="79" spans="1:12" x14ac:dyDescent="0.35">
      <c r="A79" s="1"/>
      <c r="B79" s="1" t="s">
        <v>3</v>
      </c>
      <c r="C79" s="1"/>
      <c r="D79" s="3">
        <v>28</v>
      </c>
      <c r="E79" s="8">
        <v>62</v>
      </c>
      <c r="F79" s="8">
        <v>40</v>
      </c>
      <c r="G79" s="9">
        <v>104</v>
      </c>
      <c r="H79" s="9">
        <v>161</v>
      </c>
      <c r="I79">
        <v>74</v>
      </c>
      <c r="J79">
        <v>40</v>
      </c>
      <c r="K79">
        <v>16</v>
      </c>
      <c r="L79" s="2">
        <v>525</v>
      </c>
    </row>
    <row r="80" spans="1:12" x14ac:dyDescent="0.35">
      <c r="A80" s="1"/>
      <c r="B80" s="1"/>
      <c r="C80" s="1" t="s">
        <v>4</v>
      </c>
      <c r="D80" s="1">
        <v>52</v>
      </c>
      <c r="E80" s="7">
        <v>116</v>
      </c>
      <c r="F80" s="7">
        <v>81</v>
      </c>
      <c r="G80" s="4">
        <v>218</v>
      </c>
      <c r="H80" s="4">
        <v>343</v>
      </c>
      <c r="I80" s="2">
        <v>138</v>
      </c>
      <c r="J80" s="2">
        <v>84</v>
      </c>
      <c r="K80" s="2">
        <v>23</v>
      </c>
      <c r="L80" s="2">
        <f>SUM(L78:L79)</f>
        <v>1055</v>
      </c>
    </row>
    <row r="82" spans="1:12" x14ac:dyDescent="0.35">
      <c r="A82" s="2">
        <v>2010</v>
      </c>
      <c r="D82" s="4" t="s">
        <v>5</v>
      </c>
      <c r="E82" s="5" t="s">
        <v>6</v>
      </c>
      <c r="F82" s="4" t="s">
        <v>7</v>
      </c>
      <c r="G82" s="4" t="s">
        <v>8</v>
      </c>
      <c r="H82" s="4" t="s">
        <v>9</v>
      </c>
      <c r="I82" s="4" t="s">
        <v>10</v>
      </c>
      <c r="J82" s="4" t="s">
        <v>11</v>
      </c>
      <c r="K82" s="4" t="s">
        <v>12</v>
      </c>
      <c r="L82" s="4" t="s">
        <v>4</v>
      </c>
    </row>
    <row r="83" spans="1:12" x14ac:dyDescent="0.35">
      <c r="A83" s="1">
        <v>3901</v>
      </c>
      <c r="B83" s="1" t="s">
        <v>1</v>
      </c>
      <c r="C83"/>
      <c r="D83"/>
      <c r="E83"/>
      <c r="F83"/>
      <c r="G83"/>
      <c r="H83"/>
      <c r="I83"/>
      <c r="J83"/>
      <c r="K83"/>
      <c r="L83"/>
    </row>
    <row r="84" spans="1:12" x14ac:dyDescent="0.35">
      <c r="A84" s="1"/>
      <c r="B84" s="1" t="s">
        <v>2</v>
      </c>
      <c r="C84" s="1"/>
      <c r="D84">
        <v>20</v>
      </c>
      <c r="E84">
        <v>55</v>
      </c>
      <c r="F84">
        <v>51</v>
      </c>
      <c r="G84">
        <v>122</v>
      </c>
      <c r="H84">
        <v>173</v>
      </c>
      <c r="I84">
        <v>66</v>
      </c>
      <c r="J84">
        <v>38</v>
      </c>
      <c r="K84">
        <v>11</v>
      </c>
      <c r="L84" s="2">
        <f>SUM(D84:K84)</f>
        <v>536</v>
      </c>
    </row>
    <row r="85" spans="1:12" x14ac:dyDescent="0.35">
      <c r="A85" s="1"/>
      <c r="B85" s="1" t="s">
        <v>3</v>
      </c>
      <c r="C85" s="1"/>
      <c r="D85" s="3">
        <v>34</v>
      </c>
      <c r="E85" s="8">
        <v>61</v>
      </c>
      <c r="F85" s="8">
        <v>43</v>
      </c>
      <c r="G85" s="9">
        <v>103</v>
      </c>
      <c r="H85" s="9">
        <v>161</v>
      </c>
      <c r="I85">
        <v>72</v>
      </c>
      <c r="J85">
        <v>41</v>
      </c>
      <c r="K85">
        <v>19</v>
      </c>
      <c r="L85" s="2">
        <f>SUM(D85:K85)</f>
        <v>534</v>
      </c>
    </row>
    <row r="86" spans="1:12" x14ac:dyDescent="0.35">
      <c r="A86" s="1"/>
      <c r="B86" s="1"/>
      <c r="C86" s="1" t="s">
        <v>4</v>
      </c>
      <c r="D86" s="1">
        <v>54</v>
      </c>
      <c r="E86" s="7">
        <f t="shared" ref="E86:L86" si="6">SUM(E84:E85)</f>
        <v>116</v>
      </c>
      <c r="F86" s="7">
        <f t="shared" si="6"/>
        <v>94</v>
      </c>
      <c r="G86" s="4">
        <f t="shared" si="6"/>
        <v>225</v>
      </c>
      <c r="H86" s="4">
        <f t="shared" si="6"/>
        <v>334</v>
      </c>
      <c r="I86" s="2">
        <f t="shared" si="6"/>
        <v>138</v>
      </c>
      <c r="J86" s="2">
        <f t="shared" si="6"/>
        <v>79</v>
      </c>
      <c r="K86" s="2">
        <f t="shared" si="6"/>
        <v>30</v>
      </c>
      <c r="L86" s="2">
        <f t="shared" si="6"/>
        <v>1070</v>
      </c>
    </row>
    <row r="88" spans="1:12" x14ac:dyDescent="0.35">
      <c r="A88" s="2">
        <v>2009</v>
      </c>
      <c r="D88" s="4" t="s">
        <v>5</v>
      </c>
      <c r="E88" s="5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4</v>
      </c>
    </row>
    <row r="89" spans="1:12" x14ac:dyDescent="0.35">
      <c r="C89" s="1" t="s">
        <v>4</v>
      </c>
      <c r="L89" s="2">
        <v>1033</v>
      </c>
    </row>
    <row r="92" spans="1:12" x14ac:dyDescent="0.35">
      <c r="A92" s="2">
        <v>2008</v>
      </c>
      <c r="D92" s="4" t="s">
        <v>5</v>
      </c>
      <c r="E92" s="5" t="s">
        <v>6</v>
      </c>
      <c r="F92" s="4" t="s">
        <v>7</v>
      </c>
      <c r="G92" s="4" t="s">
        <v>8</v>
      </c>
      <c r="H92" s="4" t="s">
        <v>9</v>
      </c>
      <c r="I92" s="4" t="s">
        <v>10</v>
      </c>
      <c r="J92" s="4" t="s">
        <v>11</v>
      </c>
      <c r="K92" s="4" t="s">
        <v>12</v>
      </c>
      <c r="L92" s="4" t="s">
        <v>4</v>
      </c>
    </row>
    <row r="93" spans="1:12" x14ac:dyDescent="0.35">
      <c r="C93" s="2" t="s">
        <v>4</v>
      </c>
      <c r="L93" s="2">
        <v>1039</v>
      </c>
    </row>
    <row r="95" spans="1:12" x14ac:dyDescent="0.35">
      <c r="A95" s="2">
        <v>2007</v>
      </c>
      <c r="D95" s="4" t="s">
        <v>5</v>
      </c>
      <c r="E95" s="5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4</v>
      </c>
    </row>
    <row r="96" spans="1:12" x14ac:dyDescent="0.35">
      <c r="C96" s="2" t="s">
        <v>4</v>
      </c>
      <c r="L96" s="2">
        <v>1011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2024-06-21T09:57:51Z</dcterms:created>
  <dcterms:modified xsi:type="dcterms:W3CDTF">2024-06-24T10:11:40Z</dcterms:modified>
</cp:coreProperties>
</file>